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il.turkan\Desktop\"/>
    </mc:Choice>
  </mc:AlternateContent>
  <bookViews>
    <workbookView xWindow="0" yWindow="0" windowWidth="19170" windowHeight="9390"/>
  </bookViews>
  <sheets>
    <sheet name="SPRI TR" sheetId="1" r:id="rId1"/>
    <sheet name="SPRI EN" sheetId="5" r:id="rId2"/>
    <sheet name="SPRI FR" sheetId="6" r:id="rId3"/>
  </sheets>
  <definedNames>
    <definedName name="_xlnm.Print_Area" localSheetId="1">'SPRI EN'!$A$1:$J$101</definedName>
    <definedName name="_xlnm.Print_Area" localSheetId="2">'SPRI FR'!$A$1:$J$101</definedName>
    <definedName name="_xlnm.Print_Area" localSheetId="0">'SPRI TR'!$A$1:$J$100</definedName>
  </definedNames>
  <calcPr calcId="179021" concurrentCalc="0"/>
</workbook>
</file>

<file path=xl/calcChain.xml><?xml version="1.0" encoding="utf-8"?>
<calcChain xmlns="http://schemas.openxmlformats.org/spreadsheetml/2006/main">
  <c r="I20" i="6" l="1"/>
  <c r="H20" i="6"/>
  <c r="G20" i="6"/>
  <c r="F20" i="6"/>
  <c r="E20" i="6"/>
  <c r="I10" i="6"/>
  <c r="H10" i="6"/>
  <c r="G10" i="6"/>
  <c r="F10" i="6"/>
  <c r="E10" i="6"/>
  <c r="I77" i="6"/>
  <c r="H77" i="6"/>
  <c r="G77" i="6"/>
  <c r="F77" i="6"/>
  <c r="E77" i="6"/>
  <c r="I69" i="6"/>
  <c r="H69" i="6"/>
  <c r="G69" i="6"/>
  <c r="F69" i="6"/>
  <c r="E69" i="6"/>
  <c r="G60" i="6"/>
  <c r="F60" i="6"/>
  <c r="G50" i="6"/>
  <c r="F50" i="6"/>
  <c r="G40" i="6"/>
  <c r="F40" i="6"/>
  <c r="I30" i="6"/>
  <c r="H30" i="6"/>
  <c r="G30" i="6"/>
  <c r="F30" i="6"/>
  <c r="E30" i="6"/>
  <c r="G60" i="5"/>
  <c r="F60" i="5"/>
  <c r="I77" i="5"/>
  <c r="H77" i="5"/>
  <c r="G77" i="5"/>
  <c r="F77" i="5"/>
  <c r="E77" i="5"/>
  <c r="I69" i="5"/>
  <c r="H69" i="5"/>
  <c r="G69" i="5"/>
  <c r="F69" i="5"/>
  <c r="E69" i="5"/>
  <c r="G50" i="5"/>
  <c r="F50" i="5"/>
  <c r="G40" i="5"/>
  <c r="F40" i="5"/>
  <c r="I30" i="5"/>
  <c r="H30" i="5"/>
  <c r="G30" i="5"/>
  <c r="F30" i="5"/>
  <c r="E30" i="5"/>
  <c r="I20" i="5"/>
  <c r="H20" i="5"/>
  <c r="G20" i="5"/>
  <c r="F20" i="5"/>
  <c r="E20" i="5"/>
  <c r="I10" i="5"/>
  <c r="H10" i="5"/>
  <c r="G10" i="5"/>
  <c r="F10" i="5"/>
  <c r="E10" i="5"/>
  <c r="I77" i="1"/>
  <c r="H77" i="1"/>
  <c r="G77" i="1"/>
  <c r="F77" i="1"/>
  <c r="E77" i="1"/>
  <c r="I69" i="1"/>
  <c r="H69" i="1"/>
  <c r="G69" i="1"/>
  <c r="F69" i="1"/>
  <c r="E69" i="1"/>
  <c r="I60" i="1"/>
  <c r="H60" i="1"/>
  <c r="G60" i="1"/>
  <c r="F60" i="1"/>
  <c r="E60" i="1"/>
  <c r="I50" i="1"/>
  <c r="H50" i="1"/>
  <c r="G50" i="1"/>
  <c r="F50" i="1"/>
  <c r="E50" i="1"/>
  <c r="I40" i="1"/>
  <c r="H40" i="1"/>
  <c r="G40" i="1"/>
  <c r="F40" i="1"/>
  <c r="E40" i="1"/>
  <c r="I30" i="1"/>
  <c r="H30" i="1"/>
  <c r="G30" i="1"/>
  <c r="F30" i="1"/>
  <c r="E30" i="1"/>
  <c r="I20" i="1"/>
  <c r="H20" i="1"/>
  <c r="G20" i="1"/>
  <c r="F20" i="1"/>
  <c r="E20" i="1"/>
  <c r="I10" i="1"/>
  <c r="H10" i="1"/>
  <c r="G10" i="1"/>
  <c r="F10" i="1"/>
  <c r="E10" i="1"/>
  <c r="I78" i="1"/>
  <c r="H78" i="1"/>
</calcChain>
</file>

<file path=xl/sharedStrings.xml><?xml version="1.0" encoding="utf-8"?>
<sst xmlns="http://schemas.openxmlformats.org/spreadsheetml/2006/main" count="839" uniqueCount="245">
  <si>
    <t xml:space="preserve">BİRİNCİ YARIYIL (GÜZ) </t>
  </si>
  <si>
    <t xml:space="preserve">Kod
</t>
  </si>
  <si>
    <t xml:space="preserve">
Code</t>
  </si>
  <si>
    <t xml:space="preserve">Dersler
</t>
  </si>
  <si>
    <t xml:space="preserve">
Cours</t>
  </si>
  <si>
    <t>Prérequis</t>
  </si>
  <si>
    <t xml:space="preserve">Önkoşul
</t>
  </si>
  <si>
    <t>T</t>
  </si>
  <si>
    <t>U</t>
  </si>
  <si>
    <t>L</t>
  </si>
  <si>
    <t>Y
Credit</t>
  </si>
  <si>
    <t>AKTS
ECTS</t>
  </si>
  <si>
    <t>Section</t>
  </si>
  <si>
    <t>Şube
 Sayı</t>
  </si>
  <si>
    <t>SPRI</t>
  </si>
  <si>
    <t>Uluslararası İlişkiler Tarihi</t>
  </si>
  <si>
    <t xml:space="preserve">Histoire des Relations Internationales </t>
  </si>
  <si>
    <t>-</t>
  </si>
  <si>
    <t>Uluslararası İlişkiler Yöntem Semineri I</t>
  </si>
  <si>
    <t>Siyaset Bilimine Giriş</t>
  </si>
  <si>
    <t>Sosyolojiye Giriş</t>
  </si>
  <si>
    <t xml:space="preserve">HUM </t>
  </si>
  <si>
    <t>Uygarlık Tarihi</t>
  </si>
  <si>
    <t>LAW</t>
  </si>
  <si>
    <t>Hukuka Giriş</t>
  </si>
  <si>
    <t>Conférence de Méthode des Relations Internationales I</t>
  </si>
  <si>
    <t>Toplam</t>
  </si>
  <si>
    <t>Introduction à la Science Politique</t>
  </si>
  <si>
    <t>Introduction à la Sociologie</t>
  </si>
  <si>
    <t>Histoire des Civilisations</t>
  </si>
  <si>
    <t xml:space="preserve">
Courses</t>
  </si>
  <si>
    <t xml:space="preserve">
Prerequisite</t>
  </si>
  <si>
    <t xml:space="preserve">History of International Relations </t>
  </si>
  <si>
    <t xml:space="preserve">İKİNCİ YARIYIL (BAHAR) </t>
  </si>
  <si>
    <t>Seminar on Methodology for International Relations I</t>
  </si>
  <si>
    <t>Introduction au Droit</t>
  </si>
  <si>
    <t>Uluslararası İlişkilere Giriş</t>
  </si>
  <si>
    <t>Introduction to Political Science</t>
  </si>
  <si>
    <t>Introduction to Sociology</t>
  </si>
  <si>
    <t>Humanities</t>
  </si>
  <si>
    <t>Introduction to Law</t>
  </si>
  <si>
    <t>Çağdaş Tarih</t>
  </si>
  <si>
    <t>Uluslararası İlişkiler Yöntem Semineri II</t>
  </si>
  <si>
    <t>Siyasal Düşünceler Tarihi</t>
  </si>
  <si>
    <t>Totale</t>
  </si>
  <si>
    <t>Total</t>
  </si>
  <si>
    <t>Çağdaş Sosyoloji Teorileri</t>
  </si>
  <si>
    <t>Türk Anayasa Hukuku</t>
  </si>
  <si>
    <t xml:space="preserve">ÜÇÜNCÜ YARIYIL (GÜZ) </t>
  </si>
  <si>
    <t>Introduction aux Relations Internationales</t>
  </si>
  <si>
    <t>Histoire Contemporaine</t>
  </si>
  <si>
    <t>Uluslararası İlişkiler Yöntem Semineri III</t>
  </si>
  <si>
    <t>Conférence de Méthode des Relations Internationales II</t>
  </si>
  <si>
    <t>Histoire des Idées Politiques</t>
  </si>
  <si>
    <t>Théories de Sociologie Contemporaine</t>
  </si>
  <si>
    <t>Droit Constitutionnel Turc</t>
  </si>
  <si>
    <t xml:space="preserve">Introduction to International Relations  </t>
  </si>
  <si>
    <t>Türk Siyasal Yaşamı</t>
  </si>
  <si>
    <t>Contemporary History</t>
  </si>
  <si>
    <t>TKL</t>
  </si>
  <si>
    <t>Seminar on Methodology for International Relations II</t>
  </si>
  <si>
    <t>Türk Dili I</t>
  </si>
  <si>
    <t>HTR</t>
  </si>
  <si>
    <t>History of Political Thought</t>
  </si>
  <si>
    <t>Atatürk İlkeleri ve İnkılap Tarihi I</t>
  </si>
  <si>
    <t>Contemporary Theories of Sociology</t>
  </si>
  <si>
    <t>Conférence de Méthode des Relations Internationales III</t>
  </si>
  <si>
    <t>Turkish Constitutional Law</t>
  </si>
  <si>
    <t>Vie Politique Turque</t>
  </si>
  <si>
    <t>Langue Turque I</t>
  </si>
  <si>
    <t>Principes d'Atatürk  et Histoire de la Révolution Turque I</t>
  </si>
  <si>
    <t>DÖRDÜNCÜ YARIYIL (BAHAR)</t>
  </si>
  <si>
    <t>Seminar on Methodology for International Relations III</t>
  </si>
  <si>
    <t>Turkish Political Life</t>
  </si>
  <si>
    <t>Turkish Language I</t>
  </si>
  <si>
    <t>History of Turkish Revolution I</t>
  </si>
  <si>
    <t>Uluslararası İlişkiler Yöntem Semineri IV</t>
  </si>
  <si>
    <t>Conférence de Méthode des Relations Internationales IV</t>
  </si>
  <si>
    <t>FOURTH SEMESTER</t>
  </si>
  <si>
    <t>Karşılaştırmalı Siyasal Sistemler</t>
  </si>
  <si>
    <t>Siyaset Sosyolojisi</t>
  </si>
  <si>
    <t>Systèmes Politiques Comparés</t>
  </si>
  <si>
    <t>Türk Dili II</t>
  </si>
  <si>
    <t>Sociologie Politique</t>
  </si>
  <si>
    <t>Seminar on Methodology for International Relations IV</t>
  </si>
  <si>
    <t>Atatürk İlkeleri ve İnkılap Tarihi II</t>
  </si>
  <si>
    <t>Comparative Political Systems</t>
  </si>
  <si>
    <t>Political Sociology</t>
  </si>
  <si>
    <t>Langue Turque II</t>
  </si>
  <si>
    <t>Turkish Language II</t>
  </si>
  <si>
    <t>Principes d'Atatürk  et Histoire de la Révolution Turque II</t>
  </si>
  <si>
    <t>History of Turkish Revolution II</t>
  </si>
  <si>
    <t xml:space="preserve">BEŞİNCİ YARIYIL (GÜZ) </t>
  </si>
  <si>
    <t>Politique Extérieure de la Turquie</t>
  </si>
  <si>
    <t>Türk Dış Politikası</t>
  </si>
  <si>
    <t>Turkish Foreign Policy</t>
  </si>
  <si>
    <t>Partis Politiques</t>
  </si>
  <si>
    <t>Siyasal Partiler</t>
  </si>
  <si>
    <t xml:space="preserve">Politique Internationale </t>
  </si>
  <si>
    <t>Uluslararası Siyaset</t>
  </si>
  <si>
    <t>International Politics</t>
  </si>
  <si>
    <t>Droit International Public</t>
  </si>
  <si>
    <t>International Law</t>
  </si>
  <si>
    <t>Uluslararası Hukuk</t>
  </si>
  <si>
    <t>Departmental Elective I</t>
  </si>
  <si>
    <t>Organisations Internationales</t>
  </si>
  <si>
    <t>Géopolitique du Monde Contemporain</t>
  </si>
  <si>
    <t>Théories de Relations Internationales</t>
  </si>
  <si>
    <t xml:space="preserve">ALTINCI YARIYIL (BAHAR) </t>
  </si>
  <si>
    <t>Structure Sociale de la Turquie</t>
  </si>
  <si>
    <t>Economie Politique Internationale</t>
  </si>
  <si>
    <t>International Organizations</t>
  </si>
  <si>
    <t>Geopolitics of the Contemporary World</t>
  </si>
  <si>
    <t>Theories of International Relations</t>
  </si>
  <si>
    <t>Uluslararası Örgütler</t>
  </si>
  <si>
    <t>Çağdaş Dünyanın Jeopolitiği</t>
  </si>
  <si>
    <t>Uluslararası İlişkiler Kuramları</t>
  </si>
  <si>
    <t>YEDİNCİ YARIYIL (GÜZ)</t>
  </si>
  <si>
    <t>Etudes Regionales</t>
  </si>
  <si>
    <t xml:space="preserve">Mémoire </t>
  </si>
  <si>
    <t>Uluslararası İktisat Politikaları</t>
  </si>
  <si>
    <t>Social Structure of Turkey</t>
  </si>
  <si>
    <t>International Economic Policies</t>
  </si>
  <si>
    <t>SEKİZİNCİ YARIYIL (BAHAR)</t>
  </si>
  <si>
    <t>Departmental Elective IV</t>
  </si>
  <si>
    <t>Departmental Elective V</t>
  </si>
  <si>
    <t>Bölgesel Çalışmalar</t>
  </si>
  <si>
    <t xml:space="preserve">Tez Çalışmaları </t>
  </si>
  <si>
    <t>Regional Studies</t>
  </si>
  <si>
    <t xml:space="preserve">Thesis </t>
  </si>
  <si>
    <t>Genel Toplam</t>
  </si>
  <si>
    <t>Departmental Elective VI</t>
  </si>
  <si>
    <t>f</t>
  </si>
  <si>
    <t>Final Total</t>
  </si>
  <si>
    <t>BÖLÜM SEÇMELİ DERSLER</t>
  </si>
  <si>
    <t>Avrupa Birliği ve Türkiye</t>
  </si>
  <si>
    <t>DEPARTMENTAL ELECTIVES</t>
  </si>
  <si>
    <t>European Union and Turkey</t>
  </si>
  <si>
    <t>Union Européenne et la Turquie</t>
  </si>
  <si>
    <t>Ortadoğu Siyaseti</t>
  </si>
  <si>
    <t>Türk - Yunan İlişkileri</t>
  </si>
  <si>
    <t>Uluslararası Göç ve Mülteci Sorunu</t>
  </si>
  <si>
    <t>Türkiye, Rusya ve Kafkasya İlişkileri</t>
  </si>
  <si>
    <t>Siyasal Tutum ve Davranışlar</t>
  </si>
  <si>
    <t>Medya ve Toplum</t>
  </si>
  <si>
    <t>Politique du Moyen-Orient</t>
  </si>
  <si>
    <t>Milliyetçilik ve Devlet Teorileri</t>
  </si>
  <si>
    <t>Relations Gréco - Turques</t>
  </si>
  <si>
    <t>Siyasal İletişim</t>
  </si>
  <si>
    <t>Migration Internationale et Question de Réfugié</t>
  </si>
  <si>
    <t>Sanat ve Siyaset</t>
  </si>
  <si>
    <t>Relations entre la Turquie, la Russie et les Pays du Caucase</t>
  </si>
  <si>
    <t>Siyasal Kültür</t>
  </si>
  <si>
    <t>Jeostrateji ve Uluslararası Güvenlik</t>
  </si>
  <si>
    <t>Türkiye Ekonomisi</t>
  </si>
  <si>
    <t>Middle East Politics</t>
  </si>
  <si>
    <t>Comportements et Attitudes Politiques</t>
  </si>
  <si>
    <t>Turkish -  Greek Relations</t>
  </si>
  <si>
    <t>Médias et Société</t>
  </si>
  <si>
    <t>Coğrafi İktisat ve Bölgesel Politikalar</t>
  </si>
  <si>
    <t>Théories de I'Etat et du Nationalisme</t>
  </si>
  <si>
    <t>Communication Politique</t>
  </si>
  <si>
    <t>International Migration and Refugee Problem</t>
  </si>
  <si>
    <t>Art et Politique</t>
  </si>
  <si>
    <t>Turkey, Russia and the Caucasus Relations</t>
  </si>
  <si>
    <t>Culture Politique</t>
  </si>
  <si>
    <t>Political Behavior and Attitudes</t>
  </si>
  <si>
    <t>Géostrategie et la Sécurité Internationale</t>
  </si>
  <si>
    <t>Media and Society</t>
  </si>
  <si>
    <t>Politique Économique Turque</t>
  </si>
  <si>
    <t>Theories of State and Nationalism</t>
  </si>
  <si>
    <t>Political Communication</t>
  </si>
  <si>
    <t xml:space="preserve">SPRI </t>
  </si>
  <si>
    <t>Géoéconomie et Politiques Régionales</t>
  </si>
  <si>
    <t>Art and Politics</t>
  </si>
  <si>
    <t>Political Culture</t>
  </si>
  <si>
    <t xml:space="preserve">Geostrategy and International Security </t>
  </si>
  <si>
    <t xml:space="preserve">Turkish Economy 
</t>
  </si>
  <si>
    <t xml:space="preserve">Geographical Economics and Regional Policies 
</t>
  </si>
  <si>
    <t>Stage</t>
  </si>
  <si>
    <t>Türkiye'nin Toplumsal Yapısı</t>
  </si>
  <si>
    <t xml:space="preserve">Staj </t>
  </si>
  <si>
    <t>Serbest Seçmeli-I</t>
  </si>
  <si>
    <t>Serbest Seçmeli-II</t>
  </si>
  <si>
    <t>Serbest Seçmeli-III</t>
  </si>
  <si>
    <t>Serbest Seçmeli-IV</t>
  </si>
  <si>
    <t>Serbest Seçmeli-V</t>
  </si>
  <si>
    <t>Serbest Seçmeli-VI</t>
  </si>
  <si>
    <t>FIRST SEMESTER (FALL)</t>
  </si>
  <si>
    <t>SECOND SEMESTER (SPRING)</t>
  </si>
  <si>
    <t>THIRD SEMESTER (FALL)</t>
  </si>
  <si>
    <t>FOURTH SEMESTER (SPRING)</t>
  </si>
  <si>
    <t>Free Elective-I</t>
  </si>
  <si>
    <t>FIFTH SEMESTER (FALL)</t>
  </si>
  <si>
    <t>Free Elective-II</t>
  </si>
  <si>
    <t>Free Elective-III</t>
  </si>
  <si>
    <t>SIXTH SEMESTER (SPRING)</t>
  </si>
  <si>
    <t>Free Elective-IV</t>
  </si>
  <si>
    <t>SEVENTH SEMESTER (FALL)</t>
  </si>
  <si>
    <t>Departmental Elective-II</t>
  </si>
  <si>
    <t>Departmental Elective-III</t>
  </si>
  <si>
    <t>Free Elective-V</t>
  </si>
  <si>
    <t>EIGHT SEMESTER (SPRING)</t>
  </si>
  <si>
    <t>Free Elective-VI</t>
  </si>
  <si>
    <t>1ᵉ SEMESTRE (AUTOMNE)</t>
  </si>
  <si>
    <t>2ᵉ SEMESTRE (PRINTEMPS)</t>
  </si>
  <si>
    <t>3ᵉ SEMESTRE (AUTOMNE)</t>
  </si>
  <si>
    <t>4ᵉ SEMESTRE (PRINTEMPS)</t>
  </si>
  <si>
    <t>5ᵉ SEMESTRE (AUTOMNE)</t>
  </si>
  <si>
    <t>6ᵉ SEMESTRE (PRINTEMPS)</t>
  </si>
  <si>
    <t>7ᵉ SEMESTRE (AUTOMNE)</t>
  </si>
  <si>
    <t>8ᵉ SEMESTRE (PRINTEMPS)</t>
  </si>
  <si>
    <t xml:space="preserve">SİYASET BİLİMİ VE ULUSLARARASI İLİŞKİLER BÖLÜMÜ (FRANSIZCA)
2019-2020 AKADEMİK PROGRAM           </t>
  </si>
  <si>
    <t>DEPARTEMENT FRANCOPHONE DE SCIENCE POLITIQUE ET DES RELATIONS INTERNATIONALES
      PROGRAMME ACADEMIQUE 2019-2020</t>
  </si>
  <si>
    <t>Political Parties</t>
  </si>
  <si>
    <t>Elective non-départementale-IV</t>
  </si>
  <si>
    <t>Elective non-départementale-III</t>
  </si>
  <si>
    <t>Elective non-départementale-II</t>
  </si>
  <si>
    <t>Elective départementale-I</t>
  </si>
  <si>
    <t>Elective non-départementale-I</t>
  </si>
  <si>
    <t>Elective non-départementale-V</t>
  </si>
  <si>
    <t>Elective non-départementale-VI</t>
  </si>
  <si>
    <t>Elective départementale-II</t>
  </si>
  <si>
    <t>Elective départementale-III</t>
  </si>
  <si>
    <t>Elective départementale-IV</t>
  </si>
  <si>
    <t>Elective départementale-V</t>
  </si>
  <si>
    <t>Elective départementale-VI</t>
  </si>
  <si>
    <t xml:space="preserve">DEPARTMENTALES ELECTIVES </t>
  </si>
  <si>
    <t>Economy</t>
  </si>
  <si>
    <t>Economie</t>
  </si>
  <si>
    <t>Ekonomi</t>
  </si>
  <si>
    <t>Sosyal Bilimlerde Haritalandırma</t>
  </si>
  <si>
    <t>Cartography for Social Sciences</t>
  </si>
  <si>
    <t>Cartographie en Sciences Sociales</t>
  </si>
  <si>
    <t>Sosyal Bilimlerde Araştırma Yöntemleri</t>
  </si>
  <si>
    <t>Research Methods in Social Sciences</t>
  </si>
  <si>
    <t>Méthodologie de Recherche en Sciences Sociales</t>
  </si>
  <si>
    <t>Bölüm Seçmeli-I</t>
  </si>
  <si>
    <t>Bölüm Seçmeli-II</t>
  </si>
  <si>
    <t>Bölüm Seçmeli-III</t>
  </si>
  <si>
    <t>Bölüm Seçmeli-IV</t>
  </si>
  <si>
    <t>Bölüm Seçmeli-V</t>
  </si>
  <si>
    <t>Bölüm  Seçmeli-VI</t>
  </si>
  <si>
    <t>k</t>
  </si>
  <si>
    <t>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</si>
</sst>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10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5" xfId="0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/>
    <xf numFmtId="0" fontId="0" fillId="0" borderId="0" xfId="0" applyFont="1" applyFill="1" applyAlignment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8" fillId="0" borderId="0" xfId="0" applyFont="1" applyAlignme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/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28" xfId="0" applyFont="1" applyFill="1" applyBorder="1"/>
    <xf numFmtId="0" fontId="1" fillId="3" borderId="29" xfId="0" applyFont="1" applyFill="1" applyBorder="1"/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2" xfId="0" applyFont="1" applyFill="1" applyBorder="1"/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3" borderId="31" xfId="0" applyFont="1" applyFill="1" applyBorder="1"/>
    <xf numFmtId="0" fontId="3" fillId="3" borderId="32" xfId="0" applyFont="1" applyFill="1" applyBorder="1"/>
    <xf numFmtId="0" fontId="1" fillId="3" borderId="32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/>
    <xf numFmtId="0" fontId="3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3" borderId="33" xfId="0" applyFont="1" applyFill="1" applyBorder="1"/>
    <xf numFmtId="0" fontId="3" fillId="0" borderId="0" xfId="0" applyFont="1" applyBorder="1" applyAlignment="1">
      <alignment horizontal="left" wrapText="1"/>
    </xf>
    <xf numFmtId="0" fontId="3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2" fillId="0" borderId="27" xfId="0" applyFont="1" applyBorder="1"/>
    <xf numFmtId="0" fontId="2" fillId="0" borderId="19" xfId="0" applyFont="1" applyBorder="1"/>
    <xf numFmtId="0" fontId="1" fillId="2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2" fillId="0" borderId="5" xfId="0" applyFont="1" applyBorder="1"/>
    <xf numFmtId="0" fontId="2" fillId="0" borderId="29" xfId="0" applyFont="1" applyBorder="1"/>
    <xf numFmtId="0" fontId="6" fillId="2" borderId="1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2"/>
  <sheetViews>
    <sheetView tabSelected="1" view="pageBreakPreview" topLeftCell="A52" zoomScale="124" zoomScaleNormal="100" zoomScaleSheetLayoutView="124" workbookViewId="0">
      <selection activeCell="B95" sqref="B95"/>
    </sheetView>
  </sheetViews>
  <sheetFormatPr defaultColWidth="14.42578125" defaultRowHeight="15" customHeight="1" x14ac:dyDescent="0.25"/>
  <cols>
    <col min="1" max="2" width="4.85546875" customWidth="1"/>
    <col min="3" max="3" width="35.28515625" customWidth="1"/>
    <col min="4" max="4" width="10.28515625" customWidth="1"/>
    <col min="5" max="7" width="4.85546875" customWidth="1"/>
    <col min="8" max="8" width="5.42578125" customWidth="1"/>
    <col min="9" max="10" width="4.85546875" customWidth="1"/>
    <col min="11" max="25" width="8.7109375" customWidth="1"/>
  </cols>
  <sheetData>
    <row r="1" spans="1:25" ht="30.75" customHeight="1" thickBot="1" x14ac:dyDescent="0.3">
      <c r="A1" s="164" t="s">
        <v>212</v>
      </c>
      <c r="B1" s="165"/>
      <c r="C1" s="165"/>
      <c r="D1" s="165"/>
      <c r="E1" s="165"/>
      <c r="F1" s="165"/>
      <c r="G1" s="165"/>
      <c r="H1" s="165"/>
      <c r="I1" s="165"/>
      <c r="J1" s="166"/>
      <c r="K1" s="1"/>
    </row>
    <row r="2" spans="1:25" ht="15.95" customHeight="1" thickBot="1" x14ac:dyDescent="0.3">
      <c r="A2" s="167" t="s">
        <v>0</v>
      </c>
      <c r="B2" s="168"/>
      <c r="C2" s="168"/>
      <c r="D2" s="168"/>
      <c r="E2" s="168"/>
      <c r="F2" s="168"/>
      <c r="G2" s="168"/>
      <c r="H2" s="168"/>
      <c r="I2" s="168"/>
      <c r="J2" s="169"/>
      <c r="K2" s="1"/>
    </row>
    <row r="3" spans="1:25" ht="39" customHeight="1" thickBot="1" x14ac:dyDescent="0.3">
      <c r="A3" s="171" t="s">
        <v>1</v>
      </c>
      <c r="B3" s="172"/>
      <c r="C3" s="3" t="s">
        <v>3</v>
      </c>
      <c r="D3" s="5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85" t="s">
        <v>13</v>
      </c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" customHeight="1" x14ac:dyDescent="0.25">
      <c r="A4" s="112" t="s">
        <v>14</v>
      </c>
      <c r="B4" s="10">
        <v>101</v>
      </c>
      <c r="C4" s="121" t="s">
        <v>15</v>
      </c>
      <c r="D4" s="39" t="s">
        <v>17</v>
      </c>
      <c r="E4" s="39">
        <v>3</v>
      </c>
      <c r="F4" s="39">
        <v>0</v>
      </c>
      <c r="G4" s="39">
        <v>0</v>
      </c>
      <c r="H4" s="10">
        <v>3</v>
      </c>
      <c r="I4" s="10">
        <v>5</v>
      </c>
      <c r="J4" s="122"/>
      <c r="K4" s="1"/>
    </row>
    <row r="5" spans="1:25" ht="12" customHeight="1" x14ac:dyDescent="0.25">
      <c r="A5" s="86" t="s">
        <v>14</v>
      </c>
      <c r="B5" s="40">
        <v>107</v>
      </c>
      <c r="C5" s="121" t="s">
        <v>18</v>
      </c>
      <c r="D5" s="39" t="s">
        <v>17</v>
      </c>
      <c r="E5" s="39">
        <v>3</v>
      </c>
      <c r="F5" s="39">
        <v>0</v>
      </c>
      <c r="G5" s="39">
        <v>0</v>
      </c>
      <c r="H5" s="40">
        <v>3</v>
      </c>
      <c r="I5" s="40">
        <v>6</v>
      </c>
      <c r="J5" s="48"/>
      <c r="K5" s="1"/>
    </row>
    <row r="6" spans="1:25" ht="12" customHeight="1" x14ac:dyDescent="0.25">
      <c r="A6" s="86" t="s">
        <v>14</v>
      </c>
      <c r="B6" s="40">
        <v>121</v>
      </c>
      <c r="C6" s="121" t="s">
        <v>19</v>
      </c>
      <c r="D6" s="39" t="s">
        <v>17</v>
      </c>
      <c r="E6" s="39">
        <v>3</v>
      </c>
      <c r="F6" s="39">
        <v>0</v>
      </c>
      <c r="G6" s="39">
        <v>0</v>
      </c>
      <c r="H6" s="40">
        <v>3</v>
      </c>
      <c r="I6" s="40">
        <v>6</v>
      </c>
      <c r="J6" s="48"/>
      <c r="K6" s="1"/>
    </row>
    <row r="7" spans="1:25" ht="12" customHeight="1" x14ac:dyDescent="0.25">
      <c r="A7" s="86" t="s">
        <v>14</v>
      </c>
      <c r="B7" s="40">
        <v>161</v>
      </c>
      <c r="C7" s="121" t="s">
        <v>20</v>
      </c>
      <c r="D7" s="39" t="s">
        <v>17</v>
      </c>
      <c r="E7" s="39">
        <v>3</v>
      </c>
      <c r="F7" s="39">
        <v>0</v>
      </c>
      <c r="G7" s="39">
        <v>0</v>
      </c>
      <c r="H7" s="40">
        <v>3</v>
      </c>
      <c r="I7" s="40">
        <v>5</v>
      </c>
      <c r="J7" s="48"/>
      <c r="K7" s="1"/>
    </row>
    <row r="8" spans="1:25" ht="12" customHeight="1" x14ac:dyDescent="0.25">
      <c r="A8" s="86" t="s">
        <v>21</v>
      </c>
      <c r="B8" s="40">
        <v>103</v>
      </c>
      <c r="C8" s="121" t="s">
        <v>22</v>
      </c>
      <c r="D8" s="39" t="s">
        <v>17</v>
      </c>
      <c r="E8" s="39">
        <v>2</v>
      </c>
      <c r="F8" s="39">
        <v>0</v>
      </c>
      <c r="G8" s="39">
        <v>0</v>
      </c>
      <c r="H8" s="40">
        <v>2</v>
      </c>
      <c r="I8" s="40">
        <v>3</v>
      </c>
      <c r="J8" s="48"/>
      <c r="K8" s="1"/>
    </row>
    <row r="9" spans="1:25" ht="12" customHeight="1" thickBot="1" x14ac:dyDescent="0.3">
      <c r="A9" s="86" t="s">
        <v>23</v>
      </c>
      <c r="B9" s="40">
        <v>123</v>
      </c>
      <c r="C9" s="121" t="s">
        <v>24</v>
      </c>
      <c r="D9" s="39" t="s">
        <v>17</v>
      </c>
      <c r="E9" s="39">
        <v>3</v>
      </c>
      <c r="F9" s="39">
        <v>0</v>
      </c>
      <c r="G9" s="39">
        <v>0</v>
      </c>
      <c r="H9" s="40">
        <v>3</v>
      </c>
      <c r="I9" s="40">
        <v>4</v>
      </c>
      <c r="J9" s="48"/>
      <c r="K9" s="1"/>
    </row>
    <row r="10" spans="1:25" ht="12" customHeight="1" thickBot="1" x14ac:dyDescent="0.3">
      <c r="A10" s="107"/>
      <c r="B10" s="108"/>
      <c r="C10" s="109" t="s">
        <v>26</v>
      </c>
      <c r="D10" s="109"/>
      <c r="E10" s="110">
        <f t="shared" ref="E10:I10" si="0">SUM(E4:E9)</f>
        <v>17</v>
      </c>
      <c r="F10" s="110">
        <f t="shared" si="0"/>
        <v>0</v>
      </c>
      <c r="G10" s="110">
        <f t="shared" si="0"/>
        <v>0</v>
      </c>
      <c r="H10" s="110">
        <f t="shared" si="0"/>
        <v>17</v>
      </c>
      <c r="I10" s="110">
        <f t="shared" si="0"/>
        <v>29</v>
      </c>
      <c r="J10" s="120"/>
      <c r="K10" s="1"/>
    </row>
    <row r="11" spans="1:25" ht="12" customHeight="1" thickBot="1" x14ac:dyDescent="0.3">
      <c r="A11" s="55"/>
      <c r="B11" s="9"/>
      <c r="C11" s="17"/>
      <c r="D11" s="9"/>
      <c r="E11" s="9"/>
      <c r="F11" s="9"/>
      <c r="G11" s="9"/>
      <c r="H11" s="9"/>
      <c r="I11" s="9"/>
      <c r="J11" s="9"/>
      <c r="K11" s="1"/>
    </row>
    <row r="12" spans="1:25" ht="15.95" customHeight="1" thickBot="1" x14ac:dyDescent="0.3">
      <c r="A12" s="173" t="s">
        <v>33</v>
      </c>
      <c r="B12" s="174"/>
      <c r="C12" s="174"/>
      <c r="D12" s="174"/>
      <c r="E12" s="174"/>
      <c r="F12" s="174"/>
      <c r="G12" s="174"/>
      <c r="H12" s="174"/>
      <c r="I12" s="174"/>
      <c r="J12" s="175"/>
      <c r="K12" s="1"/>
    </row>
    <row r="13" spans="1:25" ht="39" customHeight="1" thickBot="1" x14ac:dyDescent="0.3">
      <c r="A13" s="171" t="s">
        <v>1</v>
      </c>
      <c r="B13" s="172"/>
      <c r="C13" s="3" t="s">
        <v>3</v>
      </c>
      <c r="D13" s="5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85" t="s">
        <v>13</v>
      </c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" customHeight="1" x14ac:dyDescent="0.25">
      <c r="A14" s="115" t="s">
        <v>14</v>
      </c>
      <c r="B14" s="37">
        <v>102</v>
      </c>
      <c r="C14" s="66" t="s">
        <v>36</v>
      </c>
      <c r="D14" s="45" t="s">
        <v>17</v>
      </c>
      <c r="E14" s="45">
        <v>3</v>
      </c>
      <c r="F14" s="45">
        <v>0</v>
      </c>
      <c r="G14" s="45">
        <v>0</v>
      </c>
      <c r="H14" s="19">
        <v>3</v>
      </c>
      <c r="I14" s="40">
        <v>5</v>
      </c>
      <c r="J14" s="118"/>
      <c r="K14" s="1"/>
    </row>
    <row r="15" spans="1:25" ht="12" customHeight="1" x14ac:dyDescent="0.25">
      <c r="A15" s="86" t="s">
        <v>14</v>
      </c>
      <c r="B15" s="40">
        <v>106</v>
      </c>
      <c r="C15" s="38" t="s">
        <v>41</v>
      </c>
      <c r="D15" s="39" t="s">
        <v>17</v>
      </c>
      <c r="E15" s="39">
        <v>3</v>
      </c>
      <c r="F15" s="39">
        <v>0</v>
      </c>
      <c r="G15" s="39">
        <v>0</v>
      </c>
      <c r="H15" s="40">
        <v>3</v>
      </c>
      <c r="I15" s="40">
        <v>5</v>
      </c>
      <c r="J15" s="113"/>
      <c r="K15" s="1"/>
    </row>
    <row r="16" spans="1:25" ht="12" customHeight="1" x14ac:dyDescent="0.25">
      <c r="A16" s="86" t="s">
        <v>14</v>
      </c>
      <c r="B16" s="40">
        <v>108</v>
      </c>
      <c r="C16" s="38" t="s">
        <v>42</v>
      </c>
      <c r="D16" s="39" t="s">
        <v>17</v>
      </c>
      <c r="E16" s="39">
        <v>3</v>
      </c>
      <c r="F16" s="39">
        <v>0</v>
      </c>
      <c r="G16" s="39">
        <v>0</v>
      </c>
      <c r="H16" s="40">
        <v>3</v>
      </c>
      <c r="I16" s="40">
        <v>6</v>
      </c>
      <c r="J16" s="113"/>
      <c r="K16" s="1"/>
    </row>
    <row r="17" spans="1:11" ht="12" customHeight="1" x14ac:dyDescent="0.25">
      <c r="A17" s="86" t="s">
        <v>14</v>
      </c>
      <c r="B17" s="36">
        <v>122</v>
      </c>
      <c r="C17" s="119" t="s">
        <v>43</v>
      </c>
      <c r="D17" s="20" t="s">
        <v>17</v>
      </c>
      <c r="E17" s="39">
        <v>3</v>
      </c>
      <c r="F17" s="39">
        <v>0</v>
      </c>
      <c r="G17" s="39">
        <v>0</v>
      </c>
      <c r="H17" s="40">
        <v>3</v>
      </c>
      <c r="I17" s="40">
        <v>5</v>
      </c>
      <c r="J17" s="113"/>
      <c r="K17" s="1"/>
    </row>
    <row r="18" spans="1:11" ht="12" customHeight="1" x14ac:dyDescent="0.25">
      <c r="A18" s="117" t="s">
        <v>14</v>
      </c>
      <c r="B18" s="18">
        <v>162</v>
      </c>
      <c r="C18" s="38" t="s">
        <v>46</v>
      </c>
      <c r="D18" s="39" t="s">
        <v>17</v>
      </c>
      <c r="E18" s="39">
        <v>3</v>
      </c>
      <c r="F18" s="39">
        <v>0</v>
      </c>
      <c r="G18" s="39">
        <v>0</v>
      </c>
      <c r="H18" s="40">
        <v>3</v>
      </c>
      <c r="I18" s="40">
        <v>5</v>
      </c>
      <c r="J18" s="113"/>
      <c r="K18" s="1"/>
    </row>
    <row r="19" spans="1:11" ht="12" customHeight="1" thickBot="1" x14ac:dyDescent="0.3">
      <c r="A19" s="117" t="s">
        <v>23</v>
      </c>
      <c r="B19" s="40">
        <v>117</v>
      </c>
      <c r="C19" s="38" t="s">
        <v>47</v>
      </c>
      <c r="D19" s="39" t="s">
        <v>17</v>
      </c>
      <c r="E19" s="39">
        <v>3</v>
      </c>
      <c r="F19" s="39">
        <v>0</v>
      </c>
      <c r="G19" s="39">
        <v>0</v>
      </c>
      <c r="H19" s="40">
        <v>3</v>
      </c>
      <c r="I19" s="40">
        <v>5</v>
      </c>
      <c r="J19" s="113"/>
      <c r="K19" s="1"/>
    </row>
    <row r="20" spans="1:11" ht="12" customHeight="1" thickBot="1" x14ac:dyDescent="0.3">
      <c r="A20" s="107"/>
      <c r="B20" s="108"/>
      <c r="C20" s="109" t="s">
        <v>26</v>
      </c>
      <c r="D20" s="109"/>
      <c r="E20" s="110">
        <f t="shared" ref="E20:I20" si="1">SUM(E14:E19)</f>
        <v>18</v>
      </c>
      <c r="F20" s="110">
        <f t="shared" si="1"/>
        <v>0</v>
      </c>
      <c r="G20" s="110">
        <f t="shared" si="1"/>
        <v>0</v>
      </c>
      <c r="H20" s="110">
        <f t="shared" si="1"/>
        <v>18</v>
      </c>
      <c r="I20" s="110">
        <f t="shared" si="1"/>
        <v>31</v>
      </c>
      <c r="J20" s="120"/>
      <c r="K20" s="1"/>
    </row>
    <row r="21" spans="1:11" ht="12" customHeight="1" thickBot="1" x14ac:dyDescent="0.3">
      <c r="A21" s="55"/>
      <c r="B21" s="9"/>
      <c r="C21" s="17"/>
      <c r="D21" s="9"/>
      <c r="E21" s="9"/>
      <c r="F21" s="9"/>
      <c r="G21" s="9"/>
      <c r="H21" s="9"/>
      <c r="I21" s="9"/>
      <c r="J21" s="9"/>
      <c r="K21" s="1"/>
    </row>
    <row r="22" spans="1:11" ht="15.95" customHeight="1" thickBot="1" x14ac:dyDescent="0.3">
      <c r="A22" s="170" t="s">
        <v>48</v>
      </c>
      <c r="B22" s="165"/>
      <c r="C22" s="165"/>
      <c r="D22" s="165"/>
      <c r="E22" s="165"/>
      <c r="F22" s="165"/>
      <c r="G22" s="165"/>
      <c r="H22" s="165"/>
      <c r="I22" s="165"/>
      <c r="J22" s="166"/>
      <c r="K22" s="1"/>
    </row>
    <row r="23" spans="1:11" s="58" customFormat="1" ht="39" customHeight="1" thickBot="1" x14ac:dyDescent="0.3">
      <c r="A23" s="162" t="s">
        <v>1</v>
      </c>
      <c r="B23" s="163"/>
      <c r="C23" s="21" t="s">
        <v>3</v>
      </c>
      <c r="D23" s="24" t="s">
        <v>6</v>
      </c>
      <c r="E23" s="24" t="s">
        <v>7</v>
      </c>
      <c r="F23" s="24" t="s">
        <v>8</v>
      </c>
      <c r="G23" s="24" t="s">
        <v>9</v>
      </c>
      <c r="H23" s="24" t="s">
        <v>10</v>
      </c>
      <c r="I23" s="24" t="s">
        <v>11</v>
      </c>
      <c r="J23" s="85" t="s">
        <v>13</v>
      </c>
      <c r="K23" s="23"/>
    </row>
    <row r="24" spans="1:11" ht="12" customHeight="1" x14ac:dyDescent="0.25">
      <c r="A24" s="86" t="s">
        <v>14</v>
      </c>
      <c r="B24" s="10">
        <v>207</v>
      </c>
      <c r="C24" s="66" t="s">
        <v>51</v>
      </c>
      <c r="D24" s="45" t="s">
        <v>17</v>
      </c>
      <c r="E24" s="45">
        <v>3</v>
      </c>
      <c r="F24" s="45">
        <v>0</v>
      </c>
      <c r="G24" s="45">
        <v>0</v>
      </c>
      <c r="H24" s="19">
        <v>3</v>
      </c>
      <c r="I24" s="25">
        <v>6</v>
      </c>
      <c r="J24" s="52"/>
      <c r="K24" s="1"/>
    </row>
    <row r="25" spans="1:11" ht="12" customHeight="1" x14ac:dyDescent="0.25">
      <c r="A25" s="86" t="s">
        <v>14</v>
      </c>
      <c r="B25" s="36">
        <v>221</v>
      </c>
      <c r="C25" s="38" t="s">
        <v>57</v>
      </c>
      <c r="D25" s="39" t="s">
        <v>17</v>
      </c>
      <c r="E25" s="39">
        <v>3</v>
      </c>
      <c r="F25" s="39">
        <v>0</v>
      </c>
      <c r="G25" s="39">
        <v>0</v>
      </c>
      <c r="H25" s="40">
        <v>3</v>
      </c>
      <c r="I25" s="55">
        <v>7</v>
      </c>
      <c r="J25" s="116"/>
      <c r="K25" s="1"/>
    </row>
    <row r="26" spans="1:11" ht="12" customHeight="1" x14ac:dyDescent="0.25">
      <c r="A26" s="86" t="s">
        <v>14</v>
      </c>
      <c r="B26" s="36">
        <v>233</v>
      </c>
      <c r="C26" s="38" t="s">
        <v>230</v>
      </c>
      <c r="D26" s="39" t="s">
        <v>17</v>
      </c>
      <c r="E26" s="39">
        <v>3</v>
      </c>
      <c r="F26" s="39">
        <v>0</v>
      </c>
      <c r="G26" s="39">
        <v>0</v>
      </c>
      <c r="H26" s="40">
        <v>3</v>
      </c>
      <c r="I26" s="55">
        <v>7</v>
      </c>
      <c r="J26" s="116"/>
      <c r="K26" s="1"/>
    </row>
    <row r="27" spans="1:11" ht="25.5" customHeight="1" x14ac:dyDescent="0.25">
      <c r="A27" s="54" t="s">
        <v>14</v>
      </c>
      <c r="B27" s="28">
        <v>421</v>
      </c>
      <c r="C27" s="59" t="s">
        <v>234</v>
      </c>
      <c r="D27" s="26" t="s">
        <v>17</v>
      </c>
      <c r="E27" s="45">
        <v>3</v>
      </c>
      <c r="F27" s="45">
        <v>0</v>
      </c>
      <c r="G27" s="45">
        <v>0</v>
      </c>
      <c r="H27" s="37">
        <v>3</v>
      </c>
      <c r="I27" s="64">
        <v>7</v>
      </c>
      <c r="J27" s="52"/>
      <c r="K27" s="1"/>
    </row>
    <row r="28" spans="1:11" ht="12" customHeight="1" x14ac:dyDescent="0.25">
      <c r="A28" s="54" t="s">
        <v>59</v>
      </c>
      <c r="B28" s="37">
        <v>201</v>
      </c>
      <c r="C28" s="38" t="s">
        <v>61</v>
      </c>
      <c r="D28" s="39" t="s">
        <v>17</v>
      </c>
      <c r="E28" s="39">
        <v>2</v>
      </c>
      <c r="F28" s="39">
        <v>0</v>
      </c>
      <c r="G28" s="39">
        <v>0</v>
      </c>
      <c r="H28" s="40">
        <v>2</v>
      </c>
      <c r="I28" s="64">
        <v>2</v>
      </c>
      <c r="J28" s="116"/>
      <c r="K28" s="1"/>
    </row>
    <row r="29" spans="1:11" ht="12" customHeight="1" thickBot="1" x14ac:dyDescent="0.3">
      <c r="A29" s="117" t="s">
        <v>62</v>
      </c>
      <c r="B29" s="40">
        <v>301</v>
      </c>
      <c r="C29" s="38" t="s">
        <v>64</v>
      </c>
      <c r="D29" s="39" t="s">
        <v>17</v>
      </c>
      <c r="E29" s="39">
        <v>2</v>
      </c>
      <c r="F29" s="39">
        <v>0</v>
      </c>
      <c r="G29" s="39">
        <v>0</v>
      </c>
      <c r="H29" s="40">
        <v>2</v>
      </c>
      <c r="I29" s="64">
        <v>2</v>
      </c>
      <c r="J29" s="116"/>
      <c r="K29" s="1"/>
    </row>
    <row r="30" spans="1:11" ht="12" customHeight="1" thickBot="1" x14ac:dyDescent="0.3">
      <c r="A30" s="107"/>
      <c r="B30" s="108"/>
      <c r="C30" s="109" t="s">
        <v>26</v>
      </c>
      <c r="D30" s="109"/>
      <c r="E30" s="110">
        <f t="shared" ref="E30:I30" si="2">SUM(E24:E29)</f>
        <v>16</v>
      </c>
      <c r="F30" s="110">
        <f t="shared" si="2"/>
        <v>0</v>
      </c>
      <c r="G30" s="110">
        <f t="shared" si="2"/>
        <v>0</v>
      </c>
      <c r="H30" s="110">
        <f t="shared" si="2"/>
        <v>16</v>
      </c>
      <c r="I30" s="110">
        <f t="shared" si="2"/>
        <v>31</v>
      </c>
      <c r="J30" s="111"/>
      <c r="K30" s="1"/>
    </row>
    <row r="31" spans="1:11" ht="12" customHeight="1" thickBot="1" x14ac:dyDescent="0.3">
      <c r="A31" s="11"/>
      <c r="B31" s="9"/>
      <c r="C31" s="17"/>
      <c r="D31" s="9"/>
      <c r="E31" s="9"/>
      <c r="F31" s="9"/>
      <c r="G31" s="9"/>
      <c r="H31" s="9"/>
      <c r="I31" s="9"/>
      <c r="J31" s="9"/>
      <c r="K31" s="1"/>
    </row>
    <row r="32" spans="1:11" ht="15.95" customHeight="1" thickBot="1" x14ac:dyDescent="0.3">
      <c r="A32" s="170" t="s">
        <v>71</v>
      </c>
      <c r="B32" s="165"/>
      <c r="C32" s="165"/>
      <c r="D32" s="165"/>
      <c r="E32" s="165"/>
      <c r="F32" s="165"/>
      <c r="G32" s="165"/>
      <c r="H32" s="165"/>
      <c r="I32" s="165"/>
      <c r="J32" s="166"/>
      <c r="K32" s="1"/>
    </row>
    <row r="33" spans="1:11" s="58" customFormat="1" ht="39" customHeight="1" thickBot="1" x14ac:dyDescent="0.3">
      <c r="A33" s="162" t="s">
        <v>1</v>
      </c>
      <c r="B33" s="163"/>
      <c r="C33" s="21" t="s">
        <v>3</v>
      </c>
      <c r="D33" s="24" t="s">
        <v>6</v>
      </c>
      <c r="E33" s="24" t="s">
        <v>7</v>
      </c>
      <c r="F33" s="24" t="s">
        <v>8</v>
      </c>
      <c r="G33" s="24" t="s">
        <v>9</v>
      </c>
      <c r="H33" s="24" t="s">
        <v>10</v>
      </c>
      <c r="I33" s="24" t="s">
        <v>11</v>
      </c>
      <c r="J33" s="85" t="s">
        <v>13</v>
      </c>
      <c r="K33" s="23"/>
    </row>
    <row r="34" spans="1:11" ht="12" customHeight="1" x14ac:dyDescent="0.25">
      <c r="A34" s="112" t="s">
        <v>14</v>
      </c>
      <c r="B34" s="10">
        <v>208</v>
      </c>
      <c r="C34" s="38" t="s">
        <v>76</v>
      </c>
      <c r="D34" s="39" t="s">
        <v>17</v>
      </c>
      <c r="E34" s="39">
        <v>3</v>
      </c>
      <c r="F34" s="39">
        <v>0</v>
      </c>
      <c r="G34" s="39">
        <v>0</v>
      </c>
      <c r="H34" s="10">
        <v>3</v>
      </c>
      <c r="I34" s="37">
        <v>6</v>
      </c>
      <c r="J34" s="87"/>
      <c r="K34" s="1"/>
    </row>
    <row r="35" spans="1:11" ht="12" customHeight="1" x14ac:dyDescent="0.25">
      <c r="A35" s="86" t="s">
        <v>14</v>
      </c>
      <c r="B35" s="36">
        <v>220</v>
      </c>
      <c r="C35" s="38" t="s">
        <v>79</v>
      </c>
      <c r="D35" s="39" t="s">
        <v>17</v>
      </c>
      <c r="E35" s="39">
        <v>3</v>
      </c>
      <c r="F35" s="39">
        <v>0</v>
      </c>
      <c r="G35" s="39">
        <v>0</v>
      </c>
      <c r="H35" s="40">
        <v>3</v>
      </c>
      <c r="I35" s="37">
        <v>7</v>
      </c>
      <c r="J35" s="113"/>
      <c r="K35" s="1"/>
    </row>
    <row r="36" spans="1:11" ht="12" customHeight="1" x14ac:dyDescent="0.25">
      <c r="A36" s="86" t="s">
        <v>14</v>
      </c>
      <c r="B36" s="40">
        <v>260</v>
      </c>
      <c r="C36" s="38" t="s">
        <v>80</v>
      </c>
      <c r="D36" s="39" t="s">
        <v>17</v>
      </c>
      <c r="E36" s="39">
        <v>3</v>
      </c>
      <c r="F36" s="39">
        <v>0</v>
      </c>
      <c r="G36" s="39">
        <v>0</v>
      </c>
      <c r="H36" s="40">
        <v>3</v>
      </c>
      <c r="I36" s="40">
        <v>7</v>
      </c>
      <c r="J36" s="113"/>
      <c r="K36" s="1"/>
    </row>
    <row r="37" spans="1:11" ht="12" customHeight="1" x14ac:dyDescent="0.25">
      <c r="A37" s="54" t="s">
        <v>59</v>
      </c>
      <c r="B37" s="28">
        <v>202</v>
      </c>
      <c r="C37" s="38" t="s">
        <v>82</v>
      </c>
      <c r="D37" s="39" t="s">
        <v>17</v>
      </c>
      <c r="E37" s="39">
        <v>2</v>
      </c>
      <c r="F37" s="39">
        <v>0</v>
      </c>
      <c r="G37" s="39">
        <v>0</v>
      </c>
      <c r="H37" s="37">
        <v>2</v>
      </c>
      <c r="I37" s="37">
        <v>2</v>
      </c>
      <c r="J37" s="74"/>
      <c r="K37" s="1"/>
    </row>
    <row r="38" spans="1:11" ht="12" customHeight="1" x14ac:dyDescent="0.25">
      <c r="A38" s="54" t="s">
        <v>62</v>
      </c>
      <c r="B38" s="28">
        <v>302</v>
      </c>
      <c r="C38" s="38" t="s">
        <v>85</v>
      </c>
      <c r="D38" s="45" t="s">
        <v>17</v>
      </c>
      <c r="E38" s="39">
        <v>2</v>
      </c>
      <c r="F38" s="39">
        <v>0</v>
      </c>
      <c r="G38" s="39">
        <v>0</v>
      </c>
      <c r="H38" s="37">
        <v>2</v>
      </c>
      <c r="I38" s="37">
        <v>2</v>
      </c>
      <c r="J38" s="74"/>
      <c r="K38" s="1"/>
    </row>
    <row r="39" spans="1:11" ht="13.5" customHeight="1" thickBot="1" x14ac:dyDescent="0.3">
      <c r="A39" s="54"/>
      <c r="B39" s="28"/>
      <c r="C39" s="38" t="s">
        <v>182</v>
      </c>
      <c r="D39" s="39" t="s">
        <v>17</v>
      </c>
      <c r="E39" s="39">
        <v>3</v>
      </c>
      <c r="F39" s="39">
        <v>0</v>
      </c>
      <c r="G39" s="39">
        <v>0</v>
      </c>
      <c r="H39" s="37">
        <v>3</v>
      </c>
      <c r="I39" s="37">
        <v>5</v>
      </c>
      <c r="J39" s="74"/>
      <c r="K39" s="1"/>
    </row>
    <row r="40" spans="1:11" ht="12" customHeight="1" thickBot="1" x14ac:dyDescent="0.3">
      <c r="A40" s="107"/>
      <c r="B40" s="108"/>
      <c r="C40" s="109" t="s">
        <v>26</v>
      </c>
      <c r="D40" s="109"/>
      <c r="E40" s="110">
        <f>SUM(E34:E39)</f>
        <v>16</v>
      </c>
      <c r="F40" s="110">
        <f>SUM(F34:F39)</f>
        <v>0</v>
      </c>
      <c r="G40" s="110">
        <f>SUM(G34:G39)</f>
        <v>0</v>
      </c>
      <c r="H40" s="110">
        <f>SUM(H34:H39)</f>
        <v>16</v>
      </c>
      <c r="I40" s="110">
        <f>SUM(I34:I39)</f>
        <v>29</v>
      </c>
      <c r="J40" s="111"/>
      <c r="K40" s="1"/>
    </row>
    <row r="41" spans="1:11" ht="12" customHeight="1" thickBot="1" x14ac:dyDescent="0.3">
      <c r="A41" s="55"/>
      <c r="B41" s="9"/>
      <c r="C41" s="17"/>
      <c r="D41" s="9"/>
      <c r="E41" s="9"/>
      <c r="F41" s="9"/>
      <c r="G41" s="9"/>
      <c r="H41" s="9"/>
      <c r="I41" s="9"/>
      <c r="J41" s="9"/>
      <c r="K41" s="1"/>
    </row>
    <row r="42" spans="1:11" ht="15.95" customHeight="1" thickBot="1" x14ac:dyDescent="0.3">
      <c r="A42" s="170" t="s">
        <v>92</v>
      </c>
      <c r="B42" s="165"/>
      <c r="C42" s="165"/>
      <c r="D42" s="165"/>
      <c r="E42" s="165"/>
      <c r="F42" s="165"/>
      <c r="G42" s="165"/>
      <c r="H42" s="165"/>
      <c r="I42" s="165"/>
      <c r="J42" s="166"/>
      <c r="K42" s="1"/>
    </row>
    <row r="43" spans="1:11" s="58" customFormat="1" ht="39" customHeight="1" thickBot="1" x14ac:dyDescent="0.3">
      <c r="A43" s="162" t="s">
        <v>1</v>
      </c>
      <c r="B43" s="163"/>
      <c r="C43" s="21" t="s">
        <v>3</v>
      </c>
      <c r="D43" s="24" t="s">
        <v>6</v>
      </c>
      <c r="E43" s="24" t="s">
        <v>7</v>
      </c>
      <c r="F43" s="24" t="s">
        <v>8</v>
      </c>
      <c r="G43" s="24" t="s">
        <v>9</v>
      </c>
      <c r="H43" s="24" t="s">
        <v>10</v>
      </c>
      <c r="I43" s="24" t="s">
        <v>11</v>
      </c>
      <c r="J43" s="85" t="s">
        <v>13</v>
      </c>
      <c r="K43" s="23"/>
    </row>
    <row r="44" spans="1:11" ht="12" customHeight="1" x14ac:dyDescent="0.25">
      <c r="A44" s="115" t="s">
        <v>14</v>
      </c>
      <c r="B44" s="19">
        <v>301</v>
      </c>
      <c r="C44" s="66" t="s">
        <v>94</v>
      </c>
      <c r="D44" s="45" t="s">
        <v>17</v>
      </c>
      <c r="E44" s="22">
        <v>3</v>
      </c>
      <c r="F44" s="22">
        <v>0</v>
      </c>
      <c r="G44" s="45">
        <v>0</v>
      </c>
      <c r="H44" s="19">
        <v>3</v>
      </c>
      <c r="I44" s="40">
        <v>5</v>
      </c>
      <c r="J44" s="74"/>
      <c r="K44" s="1"/>
    </row>
    <row r="45" spans="1:11" ht="12" customHeight="1" x14ac:dyDescent="0.25">
      <c r="A45" s="86" t="s">
        <v>14</v>
      </c>
      <c r="B45" s="37">
        <v>323</v>
      </c>
      <c r="C45" s="38" t="s">
        <v>99</v>
      </c>
      <c r="D45" s="39" t="s">
        <v>17</v>
      </c>
      <c r="E45" s="39">
        <v>3</v>
      </c>
      <c r="F45" s="39">
        <v>0</v>
      </c>
      <c r="G45" s="39">
        <v>0</v>
      </c>
      <c r="H45" s="40">
        <v>3</v>
      </c>
      <c r="I45" s="40">
        <v>5</v>
      </c>
      <c r="J45" s="113"/>
      <c r="K45" s="1"/>
    </row>
    <row r="46" spans="1:11" ht="12" customHeight="1" x14ac:dyDescent="0.25">
      <c r="A46" s="86" t="s">
        <v>14</v>
      </c>
      <c r="B46" s="37">
        <v>341</v>
      </c>
      <c r="C46" s="38" t="s">
        <v>103</v>
      </c>
      <c r="D46" s="39" t="s">
        <v>17</v>
      </c>
      <c r="E46" s="39">
        <v>3</v>
      </c>
      <c r="F46" s="39">
        <v>0</v>
      </c>
      <c r="G46" s="39">
        <v>0</v>
      </c>
      <c r="H46" s="40">
        <v>3</v>
      </c>
      <c r="I46" s="40">
        <v>5</v>
      </c>
      <c r="J46" s="113"/>
      <c r="K46" s="1"/>
    </row>
    <row r="47" spans="1:11" ht="12" customHeight="1" x14ac:dyDescent="0.25">
      <c r="A47" s="86"/>
      <c r="B47" s="37"/>
      <c r="C47" s="38" t="s">
        <v>237</v>
      </c>
      <c r="D47" s="39" t="s">
        <v>17</v>
      </c>
      <c r="E47" s="39">
        <v>3</v>
      </c>
      <c r="F47" s="39">
        <v>0</v>
      </c>
      <c r="G47" s="39">
        <v>0</v>
      </c>
      <c r="H47" s="40">
        <v>3</v>
      </c>
      <c r="I47" s="40">
        <v>5</v>
      </c>
      <c r="J47" s="113"/>
      <c r="K47" s="1"/>
    </row>
    <row r="48" spans="1:11" ht="12" customHeight="1" x14ac:dyDescent="0.25">
      <c r="A48" s="86"/>
      <c r="B48" s="37"/>
      <c r="C48" s="49" t="s">
        <v>183</v>
      </c>
      <c r="D48" s="45" t="s">
        <v>17</v>
      </c>
      <c r="E48" s="39">
        <v>3</v>
      </c>
      <c r="F48" s="39">
        <v>0</v>
      </c>
      <c r="G48" s="39">
        <v>0</v>
      </c>
      <c r="H48" s="40">
        <v>3</v>
      </c>
      <c r="I48" s="40">
        <v>5</v>
      </c>
      <c r="J48" s="113"/>
      <c r="K48" s="1"/>
    </row>
    <row r="49" spans="1:11" ht="12" customHeight="1" thickBot="1" x14ac:dyDescent="0.3">
      <c r="A49" s="86"/>
      <c r="B49" s="37"/>
      <c r="C49" s="38" t="s">
        <v>184</v>
      </c>
      <c r="D49" s="39" t="s">
        <v>17</v>
      </c>
      <c r="E49" s="39">
        <v>3</v>
      </c>
      <c r="F49" s="39">
        <v>0</v>
      </c>
      <c r="G49" s="39">
        <v>0</v>
      </c>
      <c r="H49" s="40">
        <v>3</v>
      </c>
      <c r="I49" s="40">
        <v>5</v>
      </c>
      <c r="J49" s="113"/>
      <c r="K49" s="1"/>
    </row>
    <row r="50" spans="1:11" ht="12" customHeight="1" thickBot="1" x14ac:dyDescent="0.3">
      <c r="A50" s="107"/>
      <c r="B50" s="108"/>
      <c r="C50" s="109" t="s">
        <v>26</v>
      </c>
      <c r="D50" s="109"/>
      <c r="E50" s="110">
        <f>SUM(E44:E49)</f>
        <v>18</v>
      </c>
      <c r="F50" s="110">
        <f>SUM(F44:F49)</f>
        <v>0</v>
      </c>
      <c r="G50" s="110">
        <f>SUM(G44:G49)</f>
        <v>0</v>
      </c>
      <c r="H50" s="110">
        <f>SUM(H44:H49)</f>
        <v>18</v>
      </c>
      <c r="I50" s="110">
        <f>SUM(I44:I49)</f>
        <v>30</v>
      </c>
      <c r="J50" s="111"/>
      <c r="K50" s="1"/>
    </row>
    <row r="51" spans="1:11" ht="12" customHeight="1" thickBot="1" x14ac:dyDescent="0.3">
      <c r="A51" s="64"/>
      <c r="B51" s="23"/>
      <c r="C51" s="1"/>
      <c r="D51" s="9"/>
      <c r="E51" s="9"/>
      <c r="F51" s="9"/>
      <c r="G51" s="9"/>
      <c r="H51" s="9"/>
      <c r="I51" s="9"/>
      <c r="J51" s="9"/>
      <c r="K51" s="1"/>
    </row>
    <row r="52" spans="1:11" ht="15.95" customHeight="1" thickBot="1" x14ac:dyDescent="0.3">
      <c r="A52" s="170" t="s">
        <v>108</v>
      </c>
      <c r="B52" s="165"/>
      <c r="C52" s="165"/>
      <c r="D52" s="165"/>
      <c r="E52" s="165"/>
      <c r="F52" s="165"/>
      <c r="G52" s="165"/>
      <c r="H52" s="165"/>
      <c r="I52" s="165"/>
      <c r="J52" s="166"/>
      <c r="K52" s="1"/>
    </row>
    <row r="53" spans="1:11" s="58" customFormat="1" ht="39" customHeight="1" thickBot="1" x14ac:dyDescent="0.3">
      <c r="A53" s="162" t="s">
        <v>1</v>
      </c>
      <c r="B53" s="163"/>
      <c r="C53" s="71" t="s">
        <v>3</v>
      </c>
      <c r="D53" s="24" t="s">
        <v>6</v>
      </c>
      <c r="E53" s="24" t="s">
        <v>7</v>
      </c>
      <c r="F53" s="24" t="s">
        <v>8</v>
      </c>
      <c r="G53" s="24" t="s">
        <v>9</v>
      </c>
      <c r="H53" s="24" t="s">
        <v>10</v>
      </c>
      <c r="I53" s="24" t="s">
        <v>11</v>
      </c>
      <c r="J53" s="85" t="s">
        <v>13</v>
      </c>
      <c r="K53" s="23"/>
    </row>
    <row r="54" spans="1:11" x14ac:dyDescent="0.25">
      <c r="A54" s="112" t="s">
        <v>14</v>
      </c>
      <c r="B54" s="37">
        <v>302</v>
      </c>
      <c r="C54" s="38" t="s">
        <v>114</v>
      </c>
      <c r="D54" s="39" t="s">
        <v>17</v>
      </c>
      <c r="E54" s="39">
        <v>3</v>
      </c>
      <c r="F54" s="39">
        <v>0</v>
      </c>
      <c r="G54" s="39">
        <v>0</v>
      </c>
      <c r="H54" s="40">
        <v>3</v>
      </c>
      <c r="I54" s="40">
        <v>5</v>
      </c>
      <c r="J54" s="113"/>
      <c r="K54" s="1"/>
    </row>
    <row r="55" spans="1:11" ht="12" customHeight="1" x14ac:dyDescent="0.25">
      <c r="A55" s="105" t="s">
        <v>14</v>
      </c>
      <c r="B55" s="37">
        <v>304</v>
      </c>
      <c r="C55" s="38" t="s">
        <v>115</v>
      </c>
      <c r="D55" s="45" t="s">
        <v>17</v>
      </c>
      <c r="E55" s="45">
        <v>3</v>
      </c>
      <c r="F55" s="45">
        <v>0</v>
      </c>
      <c r="G55" s="45">
        <v>0</v>
      </c>
      <c r="H55" s="37">
        <v>3</v>
      </c>
      <c r="I55" s="37">
        <v>5</v>
      </c>
      <c r="J55" s="74"/>
      <c r="K55" s="1"/>
    </row>
    <row r="56" spans="1:11" ht="12" customHeight="1" x14ac:dyDescent="0.25">
      <c r="A56" s="86" t="s">
        <v>14</v>
      </c>
      <c r="B56" s="35">
        <v>306</v>
      </c>
      <c r="C56" s="38" t="s">
        <v>116</v>
      </c>
      <c r="D56" s="39" t="s">
        <v>17</v>
      </c>
      <c r="E56" s="39">
        <v>3</v>
      </c>
      <c r="F56" s="39">
        <v>0</v>
      </c>
      <c r="G56" s="39">
        <v>0</v>
      </c>
      <c r="H56" s="40">
        <v>3</v>
      </c>
      <c r="I56" s="40">
        <v>5</v>
      </c>
      <c r="J56" s="113"/>
      <c r="K56" s="1"/>
    </row>
    <row r="57" spans="1:11" ht="12" customHeight="1" x14ac:dyDescent="0.25">
      <c r="A57" s="92"/>
      <c r="B57" s="30"/>
      <c r="C57" s="38" t="s">
        <v>238</v>
      </c>
      <c r="D57" s="39" t="s">
        <v>17</v>
      </c>
      <c r="E57" s="39">
        <v>3</v>
      </c>
      <c r="F57" s="39">
        <v>0</v>
      </c>
      <c r="G57" s="39">
        <v>0</v>
      </c>
      <c r="H57" s="37">
        <v>3</v>
      </c>
      <c r="I57" s="37">
        <v>5</v>
      </c>
      <c r="J57" s="74"/>
      <c r="K57" s="1"/>
    </row>
    <row r="58" spans="1:11" ht="10.5" customHeight="1" x14ac:dyDescent="0.25">
      <c r="A58" s="114"/>
      <c r="B58" s="42"/>
      <c r="C58" s="38" t="s">
        <v>239</v>
      </c>
      <c r="D58" s="45" t="s">
        <v>17</v>
      </c>
      <c r="E58" s="39">
        <v>3</v>
      </c>
      <c r="F58" s="39">
        <v>0</v>
      </c>
      <c r="G58" s="39">
        <v>0</v>
      </c>
      <c r="H58" s="40">
        <v>3</v>
      </c>
      <c r="I58" s="40">
        <v>5</v>
      </c>
      <c r="J58" s="113"/>
      <c r="K58" s="1"/>
    </row>
    <row r="59" spans="1:11" ht="15" customHeight="1" thickBot="1" x14ac:dyDescent="0.3">
      <c r="A59" s="54"/>
      <c r="B59" s="28"/>
      <c r="C59" s="38" t="s">
        <v>185</v>
      </c>
      <c r="D59" s="39" t="s">
        <v>17</v>
      </c>
      <c r="E59" s="39">
        <v>3</v>
      </c>
      <c r="F59" s="39">
        <v>0</v>
      </c>
      <c r="G59" s="39">
        <v>0</v>
      </c>
      <c r="H59" s="37">
        <v>3</v>
      </c>
      <c r="I59" s="37">
        <v>5</v>
      </c>
      <c r="J59" s="74"/>
      <c r="K59" s="1"/>
    </row>
    <row r="60" spans="1:11" ht="12" customHeight="1" thickBot="1" x14ac:dyDescent="0.3">
      <c r="A60" s="107"/>
      <c r="B60" s="108"/>
      <c r="C60" s="109" t="s">
        <v>26</v>
      </c>
      <c r="D60" s="109"/>
      <c r="E60" s="110">
        <f>SUM(E54:E59)</f>
        <v>18</v>
      </c>
      <c r="F60" s="110">
        <f>SUM(F54:F59)</f>
        <v>0</v>
      </c>
      <c r="G60" s="110">
        <f>SUM(G54:G59)</f>
        <v>0</v>
      </c>
      <c r="H60" s="110">
        <f>SUM(H54:H59)</f>
        <v>18</v>
      </c>
      <c r="I60" s="110">
        <f>SUM(I54:I59)</f>
        <v>30</v>
      </c>
      <c r="J60" s="111"/>
      <c r="K60" s="1"/>
    </row>
    <row r="61" spans="1:11" ht="12" customHeight="1" thickBot="1" x14ac:dyDescent="0.3">
      <c r="A61" s="64"/>
      <c r="B61" s="23"/>
      <c r="C61" s="1"/>
      <c r="D61" s="9"/>
      <c r="E61" s="9"/>
      <c r="F61" s="9"/>
      <c r="G61" s="9"/>
      <c r="H61" s="9"/>
      <c r="I61" s="9"/>
      <c r="J61" s="9"/>
      <c r="K61" s="1"/>
    </row>
    <row r="62" spans="1:11" ht="15.95" customHeight="1" thickBot="1" x14ac:dyDescent="0.3">
      <c r="A62" s="170" t="s">
        <v>117</v>
      </c>
      <c r="B62" s="165"/>
      <c r="C62" s="165"/>
      <c r="D62" s="165"/>
      <c r="E62" s="165"/>
      <c r="F62" s="165"/>
      <c r="G62" s="165"/>
      <c r="H62" s="165"/>
      <c r="I62" s="165"/>
      <c r="J62" s="166"/>
      <c r="K62" s="1"/>
    </row>
    <row r="63" spans="1:11" s="58" customFormat="1" ht="39" customHeight="1" thickBot="1" x14ac:dyDescent="0.3">
      <c r="A63" s="162" t="s">
        <v>1</v>
      </c>
      <c r="B63" s="163"/>
      <c r="C63" s="21" t="s">
        <v>3</v>
      </c>
      <c r="D63" s="24" t="s">
        <v>6</v>
      </c>
      <c r="E63" s="24" t="s">
        <v>7</v>
      </c>
      <c r="F63" s="24" t="s">
        <v>8</v>
      </c>
      <c r="G63" s="24" t="s">
        <v>9</v>
      </c>
      <c r="H63" s="24" t="s">
        <v>10</v>
      </c>
      <c r="I63" s="24" t="s">
        <v>11</v>
      </c>
      <c r="J63" s="85" t="s">
        <v>13</v>
      </c>
      <c r="K63" s="23"/>
    </row>
    <row r="64" spans="1:11" ht="12" customHeight="1" x14ac:dyDescent="0.25">
      <c r="A64" s="105" t="s">
        <v>14</v>
      </c>
      <c r="B64" s="43">
        <v>471</v>
      </c>
      <c r="C64" s="66" t="s">
        <v>120</v>
      </c>
      <c r="D64" s="45" t="s">
        <v>17</v>
      </c>
      <c r="E64" s="45">
        <v>3</v>
      </c>
      <c r="F64" s="45">
        <v>0</v>
      </c>
      <c r="G64" s="45">
        <v>0</v>
      </c>
      <c r="H64" s="37">
        <v>3</v>
      </c>
      <c r="I64" s="35">
        <v>5</v>
      </c>
      <c r="J64" s="74"/>
      <c r="K64" s="1"/>
    </row>
    <row r="65" spans="1:15" ht="12" customHeight="1" x14ac:dyDescent="0.25">
      <c r="A65" s="105" t="s">
        <v>14</v>
      </c>
      <c r="B65" s="37">
        <v>494</v>
      </c>
      <c r="C65" s="38" t="s">
        <v>181</v>
      </c>
      <c r="D65" s="45" t="s">
        <v>17</v>
      </c>
      <c r="E65" s="45">
        <v>0</v>
      </c>
      <c r="F65" s="45">
        <v>0</v>
      </c>
      <c r="G65" s="45">
        <v>0</v>
      </c>
      <c r="H65" s="37">
        <v>0</v>
      </c>
      <c r="I65" s="37">
        <v>15</v>
      </c>
      <c r="J65" s="74"/>
      <c r="K65" s="1"/>
    </row>
    <row r="66" spans="1:15" ht="12" customHeight="1" x14ac:dyDescent="0.25">
      <c r="A66" s="92"/>
      <c r="B66" s="47"/>
      <c r="C66" s="38" t="s">
        <v>240</v>
      </c>
      <c r="D66" s="39" t="s">
        <v>17</v>
      </c>
      <c r="E66" s="39">
        <v>3</v>
      </c>
      <c r="F66" s="39">
        <v>0</v>
      </c>
      <c r="G66" s="39">
        <v>0</v>
      </c>
      <c r="H66" s="37">
        <v>3</v>
      </c>
      <c r="I66" s="37">
        <v>5</v>
      </c>
      <c r="J66" s="106"/>
      <c r="K66" s="1"/>
    </row>
    <row r="67" spans="1:15" ht="12" customHeight="1" x14ac:dyDescent="0.25">
      <c r="A67" s="92"/>
      <c r="B67" s="47"/>
      <c r="C67" s="38" t="s">
        <v>241</v>
      </c>
      <c r="D67" s="45" t="s">
        <v>17</v>
      </c>
      <c r="E67" s="39">
        <v>3</v>
      </c>
      <c r="F67" s="39">
        <v>0</v>
      </c>
      <c r="G67" s="39">
        <v>0</v>
      </c>
      <c r="H67" s="37">
        <v>3</v>
      </c>
      <c r="I67" s="37">
        <v>5</v>
      </c>
      <c r="J67" s="106"/>
      <c r="K67" s="1"/>
    </row>
    <row r="68" spans="1:15" ht="12" customHeight="1" thickBot="1" x14ac:dyDescent="0.3">
      <c r="A68" s="54"/>
      <c r="B68" s="37"/>
      <c r="C68" s="38" t="s">
        <v>186</v>
      </c>
      <c r="D68" s="39" t="s">
        <v>17</v>
      </c>
      <c r="E68" s="39">
        <v>3</v>
      </c>
      <c r="F68" s="39">
        <v>0</v>
      </c>
      <c r="G68" s="39">
        <v>0</v>
      </c>
      <c r="H68" s="37">
        <v>3</v>
      </c>
      <c r="I68" s="37">
        <v>5</v>
      </c>
      <c r="J68" s="74"/>
      <c r="K68" s="1"/>
    </row>
    <row r="69" spans="1:15" ht="12" customHeight="1" thickBot="1" x14ac:dyDescent="0.3">
      <c r="A69" s="107"/>
      <c r="B69" s="108"/>
      <c r="C69" s="109" t="s">
        <v>26</v>
      </c>
      <c r="D69" s="109"/>
      <c r="E69" s="110">
        <f>SUM(E64:E68)</f>
        <v>12</v>
      </c>
      <c r="F69" s="110">
        <f>SUM(F64:F68)</f>
        <v>0</v>
      </c>
      <c r="G69" s="110">
        <f>SUM(G64:G68)</f>
        <v>0</v>
      </c>
      <c r="H69" s="110">
        <f>SUM(H64:H68)</f>
        <v>12</v>
      </c>
      <c r="I69" s="110">
        <f>SUM(I64:I68)</f>
        <v>35</v>
      </c>
      <c r="J69" s="111"/>
      <c r="K69" s="1"/>
    </row>
    <row r="70" spans="1:15" ht="12" customHeight="1" thickBot="1" x14ac:dyDescent="0.3">
      <c r="A70" s="64"/>
      <c r="B70" s="23"/>
      <c r="C70" s="1"/>
      <c r="D70" s="9"/>
      <c r="E70" s="9"/>
      <c r="F70" s="9"/>
      <c r="G70" s="9"/>
      <c r="H70" s="9"/>
      <c r="I70" s="9"/>
      <c r="J70" s="9"/>
      <c r="K70" s="1"/>
    </row>
    <row r="71" spans="1:15" ht="15.95" customHeight="1" thickBot="1" x14ac:dyDescent="0.3">
      <c r="A71" s="170" t="s">
        <v>123</v>
      </c>
      <c r="B71" s="165"/>
      <c r="C71" s="165"/>
      <c r="D71" s="165"/>
      <c r="E71" s="165"/>
      <c r="F71" s="165"/>
      <c r="G71" s="165"/>
      <c r="H71" s="165"/>
      <c r="I71" s="165"/>
      <c r="J71" s="166"/>
      <c r="K71" s="1"/>
    </row>
    <row r="72" spans="1:15" s="58" customFormat="1" ht="39" customHeight="1" thickBot="1" x14ac:dyDescent="0.3">
      <c r="A72" s="162" t="s">
        <v>1</v>
      </c>
      <c r="B72" s="163"/>
      <c r="C72" s="21" t="s">
        <v>3</v>
      </c>
      <c r="D72" s="24" t="s">
        <v>6</v>
      </c>
      <c r="E72" s="24" t="s">
        <v>7</v>
      </c>
      <c r="F72" s="24" t="s">
        <v>8</v>
      </c>
      <c r="G72" s="24" t="s">
        <v>9</v>
      </c>
      <c r="H72" s="24" t="s">
        <v>10</v>
      </c>
      <c r="I72" s="24" t="s">
        <v>11</v>
      </c>
      <c r="J72" s="85" t="s">
        <v>13</v>
      </c>
      <c r="K72" s="23"/>
    </row>
    <row r="73" spans="1:15" ht="14.25" customHeight="1" x14ac:dyDescent="0.25">
      <c r="A73" s="86" t="s">
        <v>14</v>
      </c>
      <c r="B73" s="19">
        <v>474</v>
      </c>
      <c r="C73" s="38" t="s">
        <v>126</v>
      </c>
      <c r="D73" s="39" t="s">
        <v>17</v>
      </c>
      <c r="E73" s="39">
        <v>3</v>
      </c>
      <c r="F73" s="39">
        <v>0</v>
      </c>
      <c r="G73" s="39">
        <v>0</v>
      </c>
      <c r="H73" s="10">
        <v>3</v>
      </c>
      <c r="I73" s="35">
        <v>5</v>
      </c>
      <c r="J73" s="87"/>
      <c r="K73" s="1"/>
    </row>
    <row r="74" spans="1:15" s="51" customFormat="1" x14ac:dyDescent="0.25">
      <c r="A74" s="88" t="s">
        <v>14</v>
      </c>
      <c r="B74" s="35">
        <v>492</v>
      </c>
      <c r="C74" s="89" t="s">
        <v>127</v>
      </c>
      <c r="D74" s="45" t="s">
        <v>17</v>
      </c>
      <c r="E74" s="90">
        <v>2</v>
      </c>
      <c r="F74" s="90">
        <v>4</v>
      </c>
      <c r="G74" s="90">
        <v>0</v>
      </c>
      <c r="H74" s="35">
        <v>4</v>
      </c>
      <c r="I74" s="35">
        <v>10</v>
      </c>
      <c r="J74" s="91"/>
      <c r="K74" s="50"/>
    </row>
    <row r="75" spans="1:15" ht="12" customHeight="1" x14ac:dyDescent="0.25">
      <c r="A75" s="92"/>
      <c r="B75" s="30"/>
      <c r="C75" s="38" t="s">
        <v>242</v>
      </c>
      <c r="D75" s="45" t="s">
        <v>17</v>
      </c>
      <c r="E75" s="39">
        <v>3</v>
      </c>
      <c r="F75" s="39">
        <v>0</v>
      </c>
      <c r="G75" s="39">
        <v>0</v>
      </c>
      <c r="H75" s="37">
        <v>3</v>
      </c>
      <c r="I75" s="37">
        <v>5</v>
      </c>
      <c r="J75" s="93"/>
      <c r="K75" s="1"/>
    </row>
    <row r="76" spans="1:15" ht="12" customHeight="1" thickBot="1" x14ac:dyDescent="0.3">
      <c r="A76" s="54"/>
      <c r="B76" s="28"/>
      <c r="C76" s="38" t="s">
        <v>187</v>
      </c>
      <c r="D76" s="45" t="s">
        <v>17</v>
      </c>
      <c r="E76" s="39">
        <v>3</v>
      </c>
      <c r="F76" s="39">
        <v>0</v>
      </c>
      <c r="G76" s="39">
        <v>0</v>
      </c>
      <c r="H76" s="37">
        <v>3</v>
      </c>
      <c r="I76" s="37">
        <v>5</v>
      </c>
      <c r="J76" s="94"/>
      <c r="K76" s="1"/>
    </row>
    <row r="77" spans="1:15" ht="12" customHeight="1" thickBot="1" x14ac:dyDescent="0.3">
      <c r="A77" s="95"/>
      <c r="B77" s="12"/>
      <c r="C77" s="13" t="s">
        <v>26</v>
      </c>
      <c r="D77" s="13"/>
      <c r="E77" s="14">
        <f t="shared" ref="E77:I77" si="3">SUM(E73:E76)</f>
        <v>11</v>
      </c>
      <c r="F77" s="14">
        <f t="shared" si="3"/>
        <v>4</v>
      </c>
      <c r="G77" s="14">
        <f t="shared" si="3"/>
        <v>0</v>
      </c>
      <c r="H77" s="14">
        <f t="shared" si="3"/>
        <v>13</v>
      </c>
      <c r="I77" s="14">
        <f t="shared" si="3"/>
        <v>25</v>
      </c>
      <c r="J77" s="96"/>
      <c r="K77" s="1"/>
    </row>
    <row r="78" spans="1:15" ht="12" customHeight="1" thickBot="1" x14ac:dyDescent="0.3">
      <c r="A78" s="97"/>
      <c r="B78" s="98"/>
      <c r="C78" s="99" t="s">
        <v>130</v>
      </c>
      <c r="D78" s="100"/>
      <c r="E78" s="100"/>
      <c r="F78" s="100"/>
      <c r="G78" s="100"/>
      <c r="H78" s="100">
        <f>H10+H20+H30+H40+H50+H60+H69+H77</f>
        <v>128</v>
      </c>
      <c r="I78" s="100">
        <f>I10+I20+I30+I40+I50+I60+I69+I77</f>
        <v>240</v>
      </c>
      <c r="J78" s="101"/>
      <c r="K78" s="1"/>
    </row>
    <row r="79" spans="1:15" ht="12" customHeight="1" thickBot="1" x14ac:dyDescent="0.3">
      <c r="A79" s="102"/>
      <c r="B79" s="102"/>
      <c r="C79" s="103"/>
      <c r="D79" s="104"/>
      <c r="E79" s="104"/>
      <c r="F79" s="104"/>
      <c r="G79" s="104"/>
      <c r="H79" s="104"/>
      <c r="I79" s="104"/>
      <c r="J79" s="104"/>
      <c r="K79" s="1"/>
    </row>
    <row r="80" spans="1:15" ht="12" customHeight="1" thickBot="1" x14ac:dyDescent="0.3">
      <c r="A80" s="178" t="s">
        <v>134</v>
      </c>
      <c r="B80" s="179"/>
      <c r="C80" s="179"/>
      <c r="D80" s="179"/>
      <c r="E80" s="179"/>
      <c r="F80" s="179"/>
      <c r="G80" s="179"/>
      <c r="H80" s="179"/>
      <c r="I80" s="179"/>
      <c r="J80" s="180"/>
      <c r="K80" s="1"/>
      <c r="O80" s="58"/>
    </row>
    <row r="81" spans="1:25" s="58" customFormat="1" ht="39" customHeight="1" thickBot="1" x14ac:dyDescent="0.3">
      <c r="A81" s="176" t="s">
        <v>1</v>
      </c>
      <c r="B81" s="177"/>
      <c r="C81" s="146" t="s">
        <v>3</v>
      </c>
      <c r="D81" s="147" t="s">
        <v>6</v>
      </c>
      <c r="E81" s="147" t="s">
        <v>7</v>
      </c>
      <c r="F81" s="147" t="s">
        <v>8</v>
      </c>
      <c r="G81" s="147" t="s">
        <v>9</v>
      </c>
      <c r="H81" s="147" t="s">
        <v>10</v>
      </c>
      <c r="I81" s="147" t="s">
        <v>11</v>
      </c>
      <c r="J81" s="148" t="s">
        <v>13</v>
      </c>
      <c r="K81" s="23"/>
    </row>
    <row r="82" spans="1:25" ht="12" customHeight="1" x14ac:dyDescent="0.25">
      <c r="A82" s="105" t="s">
        <v>14</v>
      </c>
      <c r="B82" s="43">
        <v>400</v>
      </c>
      <c r="C82" s="73" t="s">
        <v>135</v>
      </c>
      <c r="D82" s="45" t="s">
        <v>17</v>
      </c>
      <c r="E82" s="46">
        <v>3</v>
      </c>
      <c r="F82" s="46">
        <v>0</v>
      </c>
      <c r="G82" s="46">
        <v>0</v>
      </c>
      <c r="H82" s="37">
        <v>3</v>
      </c>
      <c r="I82" s="37">
        <v>5</v>
      </c>
      <c r="J82" s="74"/>
      <c r="K82" s="15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2" customHeight="1" x14ac:dyDescent="0.25">
      <c r="A83" s="105" t="s">
        <v>14</v>
      </c>
      <c r="B83" s="43">
        <v>402</v>
      </c>
      <c r="C83" s="73" t="s">
        <v>139</v>
      </c>
      <c r="D83" s="45" t="s">
        <v>17</v>
      </c>
      <c r="E83" s="46">
        <v>3</v>
      </c>
      <c r="F83" s="46">
        <v>0</v>
      </c>
      <c r="G83" s="46">
        <v>0</v>
      </c>
      <c r="H83" s="37">
        <v>3</v>
      </c>
      <c r="I83" s="37">
        <v>5</v>
      </c>
      <c r="J83" s="74"/>
      <c r="K83" s="15"/>
    </row>
    <row r="84" spans="1:25" ht="12" customHeight="1" x14ac:dyDescent="0.25">
      <c r="A84" s="105" t="s">
        <v>14</v>
      </c>
      <c r="B84" s="43">
        <v>404</v>
      </c>
      <c r="C84" s="73" t="s">
        <v>140</v>
      </c>
      <c r="D84" s="45" t="s">
        <v>17</v>
      </c>
      <c r="E84" s="46">
        <v>3</v>
      </c>
      <c r="F84" s="46">
        <v>0</v>
      </c>
      <c r="G84" s="46">
        <v>0</v>
      </c>
      <c r="H84" s="37">
        <v>3</v>
      </c>
      <c r="I84" s="37">
        <v>5</v>
      </c>
      <c r="J84" s="74"/>
      <c r="K84" s="15"/>
    </row>
    <row r="85" spans="1:25" ht="12" customHeight="1" x14ac:dyDescent="0.25">
      <c r="A85" s="105" t="s">
        <v>14</v>
      </c>
      <c r="B85" s="72">
        <v>406</v>
      </c>
      <c r="C85" s="73" t="s">
        <v>141</v>
      </c>
      <c r="D85" s="45" t="s">
        <v>17</v>
      </c>
      <c r="E85" s="46">
        <v>3</v>
      </c>
      <c r="F85" s="46">
        <v>0</v>
      </c>
      <c r="G85" s="46">
        <v>0</v>
      </c>
      <c r="H85" s="37">
        <v>3</v>
      </c>
      <c r="I85" s="37">
        <v>5</v>
      </c>
      <c r="J85" s="74"/>
      <c r="K85" s="15"/>
    </row>
    <row r="86" spans="1:25" ht="12" customHeight="1" x14ac:dyDescent="0.25">
      <c r="A86" s="105" t="s">
        <v>14</v>
      </c>
      <c r="B86" s="43">
        <v>408</v>
      </c>
      <c r="C86" s="73" t="s">
        <v>142</v>
      </c>
      <c r="D86" s="45" t="s">
        <v>17</v>
      </c>
      <c r="E86" s="46">
        <v>3</v>
      </c>
      <c r="F86" s="46">
        <v>0</v>
      </c>
      <c r="G86" s="46">
        <v>0</v>
      </c>
      <c r="H86" s="37">
        <v>3</v>
      </c>
      <c r="I86" s="37">
        <v>5</v>
      </c>
      <c r="J86" s="74"/>
      <c r="K86" s="15"/>
    </row>
    <row r="87" spans="1:25" ht="12" customHeight="1" x14ac:dyDescent="0.25">
      <c r="A87" s="105" t="s">
        <v>14</v>
      </c>
      <c r="B87" s="43">
        <v>414</v>
      </c>
      <c r="C87" s="73" t="s">
        <v>231</v>
      </c>
      <c r="D87" s="45" t="s">
        <v>17</v>
      </c>
      <c r="E87" s="46">
        <v>3</v>
      </c>
      <c r="F87" s="46">
        <v>0</v>
      </c>
      <c r="G87" s="46">
        <v>0</v>
      </c>
      <c r="H87" s="37">
        <v>3</v>
      </c>
      <c r="I87" s="37">
        <v>5</v>
      </c>
      <c r="J87" s="74"/>
      <c r="K87" s="15"/>
    </row>
    <row r="88" spans="1:25" ht="12" customHeight="1" x14ac:dyDescent="0.25">
      <c r="A88" s="105" t="s">
        <v>14</v>
      </c>
      <c r="B88" s="43">
        <v>420</v>
      </c>
      <c r="C88" s="73" t="s">
        <v>143</v>
      </c>
      <c r="D88" s="45" t="s">
        <v>17</v>
      </c>
      <c r="E88" s="46">
        <v>3</v>
      </c>
      <c r="F88" s="46">
        <v>0</v>
      </c>
      <c r="G88" s="46">
        <v>0</v>
      </c>
      <c r="H88" s="37">
        <v>3</v>
      </c>
      <c r="I88" s="37">
        <v>5</v>
      </c>
      <c r="J88" s="74"/>
      <c r="K88" s="15"/>
    </row>
    <row r="89" spans="1:25" ht="12" customHeight="1" x14ac:dyDescent="0.25">
      <c r="A89" s="105" t="s">
        <v>14</v>
      </c>
      <c r="B89" s="43">
        <v>424</v>
      </c>
      <c r="C89" s="73" t="s">
        <v>144</v>
      </c>
      <c r="D89" s="45" t="s">
        <v>17</v>
      </c>
      <c r="E89" s="46">
        <v>3</v>
      </c>
      <c r="F89" s="46">
        <v>0</v>
      </c>
      <c r="G89" s="46">
        <v>0</v>
      </c>
      <c r="H89" s="37">
        <v>3</v>
      </c>
      <c r="I89" s="37">
        <v>5</v>
      </c>
      <c r="J89" s="74"/>
      <c r="K89" s="15"/>
    </row>
    <row r="90" spans="1:25" ht="15.75" customHeight="1" x14ac:dyDescent="0.25">
      <c r="A90" s="105" t="s">
        <v>14</v>
      </c>
      <c r="B90" s="43">
        <v>425</v>
      </c>
      <c r="C90" s="73" t="s">
        <v>146</v>
      </c>
      <c r="D90" s="45" t="s">
        <v>17</v>
      </c>
      <c r="E90" s="46">
        <v>3</v>
      </c>
      <c r="F90" s="46">
        <v>0</v>
      </c>
      <c r="G90" s="46">
        <v>0</v>
      </c>
      <c r="H90" s="37">
        <v>3</v>
      </c>
      <c r="I90" s="37">
        <v>5</v>
      </c>
      <c r="J90" s="7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" customHeight="1" x14ac:dyDescent="0.25">
      <c r="A91" s="105" t="s">
        <v>14</v>
      </c>
      <c r="B91" s="43">
        <v>427</v>
      </c>
      <c r="C91" s="73" t="s">
        <v>148</v>
      </c>
      <c r="D91" s="45" t="s">
        <v>17</v>
      </c>
      <c r="E91" s="46">
        <v>3</v>
      </c>
      <c r="F91" s="46">
        <v>0</v>
      </c>
      <c r="G91" s="46">
        <v>0</v>
      </c>
      <c r="H91" s="37">
        <v>3</v>
      </c>
      <c r="I91" s="37">
        <v>5</v>
      </c>
      <c r="J91" s="74"/>
      <c r="K91" s="15"/>
    </row>
    <row r="92" spans="1:25" ht="12" customHeight="1" x14ac:dyDescent="0.25">
      <c r="A92" s="105" t="s">
        <v>14</v>
      </c>
      <c r="B92" s="43">
        <v>432</v>
      </c>
      <c r="C92" s="73" t="s">
        <v>150</v>
      </c>
      <c r="D92" s="45" t="s">
        <v>17</v>
      </c>
      <c r="E92" s="46">
        <v>3</v>
      </c>
      <c r="F92" s="46">
        <v>0</v>
      </c>
      <c r="G92" s="46">
        <v>0</v>
      </c>
      <c r="H92" s="37">
        <v>3</v>
      </c>
      <c r="I92" s="37">
        <v>5</v>
      </c>
      <c r="J92" s="74"/>
      <c r="K92" s="15"/>
    </row>
    <row r="93" spans="1:25" ht="12" customHeight="1" x14ac:dyDescent="0.25">
      <c r="A93" s="105" t="s">
        <v>14</v>
      </c>
      <c r="B93" s="43">
        <v>434</v>
      </c>
      <c r="C93" s="73" t="s">
        <v>152</v>
      </c>
      <c r="D93" s="45" t="s">
        <v>17</v>
      </c>
      <c r="E93" s="46">
        <v>3</v>
      </c>
      <c r="F93" s="46">
        <v>0</v>
      </c>
      <c r="G93" s="46">
        <v>0</v>
      </c>
      <c r="H93" s="37">
        <v>3</v>
      </c>
      <c r="I93" s="37">
        <v>5</v>
      </c>
      <c r="J93" s="74"/>
      <c r="K93" s="15"/>
    </row>
    <row r="94" spans="1:25" ht="12" customHeight="1" x14ac:dyDescent="0.25">
      <c r="A94" s="105" t="s">
        <v>14</v>
      </c>
      <c r="B94" s="43">
        <v>458</v>
      </c>
      <c r="C94" s="73" t="s">
        <v>153</v>
      </c>
      <c r="D94" s="45" t="s">
        <v>17</v>
      </c>
      <c r="E94" s="46">
        <v>3</v>
      </c>
      <c r="F94" s="46">
        <v>0</v>
      </c>
      <c r="G94" s="46">
        <v>0</v>
      </c>
      <c r="H94" s="37">
        <v>3</v>
      </c>
      <c r="I94" s="37">
        <v>5</v>
      </c>
      <c r="J94" s="74"/>
      <c r="K94" s="15"/>
    </row>
    <row r="95" spans="1:25" ht="12" customHeight="1" x14ac:dyDescent="0.25">
      <c r="A95" s="105" t="s">
        <v>14</v>
      </c>
      <c r="B95" s="43">
        <v>470</v>
      </c>
      <c r="C95" s="73" t="s">
        <v>154</v>
      </c>
      <c r="D95" s="45" t="s">
        <v>17</v>
      </c>
      <c r="E95" s="45">
        <v>3</v>
      </c>
      <c r="F95" s="46">
        <v>0</v>
      </c>
      <c r="G95" s="46">
        <v>0</v>
      </c>
      <c r="H95" s="37">
        <v>3</v>
      </c>
      <c r="I95" s="37">
        <v>5</v>
      </c>
      <c r="J95" s="74"/>
      <c r="K95" s="15"/>
    </row>
    <row r="96" spans="1:25" ht="12" customHeight="1" x14ac:dyDescent="0.25">
      <c r="A96" s="105" t="s">
        <v>14</v>
      </c>
      <c r="B96" s="43">
        <v>423</v>
      </c>
      <c r="C96" s="75" t="s">
        <v>180</v>
      </c>
      <c r="D96" s="45" t="s">
        <v>17</v>
      </c>
      <c r="E96" s="45">
        <v>3</v>
      </c>
      <c r="F96" s="52">
        <v>0</v>
      </c>
      <c r="G96" s="44">
        <v>0</v>
      </c>
      <c r="H96" s="43">
        <v>3</v>
      </c>
      <c r="I96" s="43">
        <v>5</v>
      </c>
      <c r="J96" s="76"/>
      <c r="K96" s="67"/>
    </row>
    <row r="97" spans="1:25" ht="12" customHeight="1" x14ac:dyDescent="0.25">
      <c r="A97" s="105" t="s">
        <v>14</v>
      </c>
      <c r="B97" s="43">
        <v>321</v>
      </c>
      <c r="C97" s="75" t="s">
        <v>97</v>
      </c>
      <c r="D97" s="45" t="s">
        <v>17</v>
      </c>
      <c r="E97" s="45">
        <v>3</v>
      </c>
      <c r="F97" s="46">
        <v>0</v>
      </c>
      <c r="G97" s="53">
        <v>0</v>
      </c>
      <c r="H97" s="43">
        <v>3</v>
      </c>
      <c r="I97" s="43">
        <v>5</v>
      </c>
      <c r="J97" s="76"/>
      <c r="K97" s="67"/>
    </row>
    <row r="98" spans="1:25" ht="12" customHeight="1" thickBot="1" x14ac:dyDescent="0.3">
      <c r="A98" s="149" t="s">
        <v>14</v>
      </c>
      <c r="B98" s="80">
        <v>472</v>
      </c>
      <c r="C98" s="77" t="s">
        <v>159</v>
      </c>
      <c r="D98" s="78" t="s">
        <v>17</v>
      </c>
      <c r="E98" s="79">
        <v>3</v>
      </c>
      <c r="F98" s="79">
        <v>0</v>
      </c>
      <c r="G98" s="78">
        <v>0</v>
      </c>
      <c r="H98" s="80">
        <v>3</v>
      </c>
      <c r="I98" s="80">
        <v>5</v>
      </c>
      <c r="J98" s="81"/>
      <c r="K98" s="67"/>
    </row>
    <row r="99" spans="1:25" ht="12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1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5.75" customHeight="1" x14ac:dyDescent="0.25"/>
    <row r="101" spans="1:25" ht="15.75" customHeight="1" x14ac:dyDescent="0.25"/>
    <row r="102" spans="1:25" ht="15.75" customHeight="1" x14ac:dyDescent="0.25"/>
    <row r="103" spans="1:25" ht="15.75" customHeight="1" x14ac:dyDescent="0.25"/>
    <row r="104" spans="1:25" ht="15.75" customHeight="1" x14ac:dyDescent="0.25"/>
    <row r="105" spans="1:25" ht="15.75" customHeight="1" x14ac:dyDescent="0.25"/>
    <row r="106" spans="1:25" ht="15.75" customHeight="1" x14ac:dyDescent="0.25"/>
    <row r="107" spans="1:25" ht="15.75" customHeight="1" x14ac:dyDescent="0.25"/>
    <row r="108" spans="1:25" ht="15.75" customHeight="1" x14ac:dyDescent="0.25"/>
    <row r="109" spans="1:25" ht="15.75" customHeight="1" x14ac:dyDescent="0.25"/>
    <row r="110" spans="1:25" ht="15.75" customHeight="1" x14ac:dyDescent="0.25"/>
    <row r="111" spans="1:25" ht="15.75" customHeight="1" x14ac:dyDescent="0.25"/>
    <row r="112" spans="1:2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9">
    <mergeCell ref="A81:B81"/>
    <mergeCell ref="A72:B72"/>
    <mergeCell ref="A63:B63"/>
    <mergeCell ref="A62:J62"/>
    <mergeCell ref="A71:J71"/>
    <mergeCell ref="A80:J80"/>
    <mergeCell ref="A53:B53"/>
    <mergeCell ref="A43:B43"/>
    <mergeCell ref="A1:J1"/>
    <mergeCell ref="A2:J2"/>
    <mergeCell ref="A22:J22"/>
    <mergeCell ref="A52:J52"/>
    <mergeCell ref="A42:J42"/>
    <mergeCell ref="A3:B3"/>
    <mergeCell ref="A32:J32"/>
    <mergeCell ref="A12:J12"/>
    <mergeCell ref="A13:B13"/>
    <mergeCell ref="A23:B23"/>
    <mergeCell ref="A33:B33"/>
  </mergeCells>
  <pageMargins left="0.7" right="0.7" top="0.75" bottom="0.75" header="0.3" footer="0.3"/>
  <pageSetup paperSize="9" fitToHeight="0" orientation="portrait" r:id="rId1"/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4"/>
  <sheetViews>
    <sheetView view="pageBreakPreview" topLeftCell="A67" zoomScale="167" zoomScaleNormal="100" zoomScaleSheetLayoutView="167" workbookViewId="0">
      <selection activeCell="I75" sqref="I75"/>
    </sheetView>
  </sheetViews>
  <sheetFormatPr defaultColWidth="14.42578125" defaultRowHeight="15" customHeight="1" x14ac:dyDescent="0.25"/>
  <cols>
    <col min="1" max="2" width="4.85546875" customWidth="1"/>
    <col min="3" max="3" width="35.28515625" customWidth="1"/>
    <col min="4" max="4" width="10.28515625" customWidth="1"/>
    <col min="5" max="7" width="4.85546875" customWidth="1"/>
    <col min="8" max="8" width="5.85546875" customWidth="1"/>
    <col min="9" max="9" width="4.85546875" customWidth="1"/>
    <col min="10" max="10" width="7" customWidth="1"/>
    <col min="11" max="25" width="8.7109375" customWidth="1"/>
  </cols>
  <sheetData>
    <row r="1" spans="1:11" ht="30.75" customHeight="1" thickBot="1" x14ac:dyDescent="0.3">
      <c r="A1" s="181" t="s">
        <v>244</v>
      </c>
      <c r="B1" s="182"/>
      <c r="C1" s="182"/>
      <c r="D1" s="182"/>
      <c r="E1" s="182"/>
      <c r="F1" s="182"/>
      <c r="G1" s="182"/>
      <c r="H1" s="182"/>
      <c r="I1" s="182"/>
      <c r="J1" s="183"/>
      <c r="K1" s="1"/>
    </row>
    <row r="2" spans="1:11" ht="15.95" customHeight="1" thickBot="1" x14ac:dyDescent="0.3">
      <c r="A2" s="184" t="s">
        <v>188</v>
      </c>
      <c r="B2" s="185"/>
      <c r="C2" s="185"/>
      <c r="D2" s="185"/>
      <c r="E2" s="185"/>
      <c r="F2" s="185"/>
      <c r="G2" s="185"/>
      <c r="H2" s="185"/>
      <c r="I2" s="185"/>
      <c r="J2" s="186"/>
      <c r="K2" s="1"/>
    </row>
    <row r="3" spans="1:11" s="8" customFormat="1" ht="39" customHeight="1" thickBot="1" x14ac:dyDescent="0.3">
      <c r="A3" s="194" t="s">
        <v>2</v>
      </c>
      <c r="B3" s="195"/>
      <c r="C3" s="4" t="s">
        <v>30</v>
      </c>
      <c r="D3" s="6" t="s">
        <v>31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23" t="s">
        <v>12</v>
      </c>
      <c r="K3" s="7"/>
    </row>
    <row r="4" spans="1:11" ht="12" customHeight="1" x14ac:dyDescent="0.25">
      <c r="A4" s="86" t="s">
        <v>14</v>
      </c>
      <c r="B4" s="40">
        <v>101</v>
      </c>
      <c r="C4" s="121" t="s">
        <v>32</v>
      </c>
      <c r="D4" s="39" t="s">
        <v>17</v>
      </c>
      <c r="E4" s="39">
        <v>3</v>
      </c>
      <c r="F4" s="39">
        <v>0</v>
      </c>
      <c r="G4" s="39">
        <v>0</v>
      </c>
      <c r="H4" s="40">
        <v>3</v>
      </c>
      <c r="I4" s="40">
        <v>5</v>
      </c>
      <c r="J4" s="48"/>
      <c r="K4" s="1"/>
    </row>
    <row r="5" spans="1:11" s="58" customFormat="1" ht="24" customHeight="1" x14ac:dyDescent="0.25">
      <c r="A5" s="105" t="s">
        <v>14</v>
      </c>
      <c r="B5" s="37">
        <v>107</v>
      </c>
      <c r="C5" s="124" t="s">
        <v>34</v>
      </c>
      <c r="D5" s="45" t="s">
        <v>17</v>
      </c>
      <c r="E5" s="45">
        <v>3</v>
      </c>
      <c r="F5" s="45">
        <v>0</v>
      </c>
      <c r="G5" s="45">
        <v>0</v>
      </c>
      <c r="H5" s="37">
        <v>3</v>
      </c>
      <c r="I5" s="37">
        <v>6</v>
      </c>
      <c r="J5" s="94"/>
      <c r="K5" s="15"/>
    </row>
    <row r="6" spans="1:11" ht="12" customHeight="1" x14ac:dyDescent="0.25">
      <c r="A6" s="86" t="s">
        <v>14</v>
      </c>
      <c r="B6" s="40">
        <v>121</v>
      </c>
      <c r="C6" s="121" t="s">
        <v>37</v>
      </c>
      <c r="D6" s="39" t="s">
        <v>17</v>
      </c>
      <c r="E6" s="39">
        <v>3</v>
      </c>
      <c r="F6" s="39">
        <v>0</v>
      </c>
      <c r="G6" s="39">
        <v>0</v>
      </c>
      <c r="H6" s="40">
        <v>3</v>
      </c>
      <c r="I6" s="40">
        <v>6</v>
      </c>
      <c r="J6" s="48"/>
      <c r="K6" s="1"/>
    </row>
    <row r="7" spans="1:11" ht="12" customHeight="1" x14ac:dyDescent="0.25">
      <c r="A7" s="86" t="s">
        <v>14</v>
      </c>
      <c r="B7" s="40">
        <v>161</v>
      </c>
      <c r="C7" s="121" t="s">
        <v>38</v>
      </c>
      <c r="D7" s="39" t="s">
        <v>17</v>
      </c>
      <c r="E7" s="39">
        <v>3</v>
      </c>
      <c r="F7" s="39">
        <v>0</v>
      </c>
      <c r="G7" s="39">
        <v>0</v>
      </c>
      <c r="H7" s="40">
        <v>3</v>
      </c>
      <c r="I7" s="40">
        <v>5</v>
      </c>
      <c r="J7" s="48"/>
      <c r="K7" s="1"/>
    </row>
    <row r="8" spans="1:11" ht="12" customHeight="1" x14ac:dyDescent="0.25">
      <c r="A8" s="86" t="s">
        <v>21</v>
      </c>
      <c r="B8" s="40">
        <v>103</v>
      </c>
      <c r="C8" s="121" t="s">
        <v>39</v>
      </c>
      <c r="D8" s="39" t="s">
        <v>17</v>
      </c>
      <c r="E8" s="39">
        <v>2</v>
      </c>
      <c r="F8" s="39">
        <v>0</v>
      </c>
      <c r="G8" s="39">
        <v>0</v>
      </c>
      <c r="H8" s="40">
        <v>2</v>
      </c>
      <c r="I8" s="40">
        <v>3</v>
      </c>
      <c r="J8" s="48"/>
      <c r="K8" s="1"/>
    </row>
    <row r="9" spans="1:11" ht="12" customHeight="1" thickBot="1" x14ac:dyDescent="0.3">
      <c r="A9" s="86" t="s">
        <v>23</v>
      </c>
      <c r="B9" s="40">
        <v>123</v>
      </c>
      <c r="C9" s="121" t="s">
        <v>40</v>
      </c>
      <c r="D9" s="39" t="s">
        <v>17</v>
      </c>
      <c r="E9" s="39">
        <v>3</v>
      </c>
      <c r="F9" s="39">
        <v>0</v>
      </c>
      <c r="G9" s="39">
        <v>0</v>
      </c>
      <c r="H9" s="40">
        <v>3</v>
      </c>
      <c r="I9" s="40">
        <v>4</v>
      </c>
      <c r="J9" s="48"/>
      <c r="K9" s="1"/>
    </row>
    <row r="10" spans="1:11" ht="12" customHeight="1" thickBot="1" x14ac:dyDescent="0.3">
      <c r="A10" s="107"/>
      <c r="B10" s="108"/>
      <c r="C10" s="109" t="s">
        <v>45</v>
      </c>
      <c r="D10" s="109"/>
      <c r="E10" s="110">
        <f t="shared" ref="E10:I10" si="0">SUM(E4:E9)</f>
        <v>17</v>
      </c>
      <c r="F10" s="110">
        <f t="shared" si="0"/>
        <v>0</v>
      </c>
      <c r="G10" s="110">
        <f t="shared" si="0"/>
        <v>0</v>
      </c>
      <c r="H10" s="110">
        <f t="shared" si="0"/>
        <v>17</v>
      </c>
      <c r="I10" s="110">
        <f t="shared" si="0"/>
        <v>29</v>
      </c>
      <c r="J10" s="120"/>
      <c r="K10" s="1"/>
    </row>
    <row r="11" spans="1:11" ht="12" customHeight="1" thickBot="1" x14ac:dyDescent="0.3">
      <c r="A11" s="55"/>
      <c r="B11" s="9"/>
      <c r="C11" s="17"/>
      <c r="D11" s="9"/>
      <c r="E11" s="9"/>
      <c r="F11" s="9"/>
      <c r="G11" s="9"/>
      <c r="H11" s="9"/>
      <c r="I11" s="9"/>
      <c r="J11" s="9"/>
      <c r="K11" s="55"/>
    </row>
    <row r="12" spans="1:11" ht="15.95" customHeight="1" thickBot="1" x14ac:dyDescent="0.3">
      <c r="A12" s="173" t="s">
        <v>189</v>
      </c>
      <c r="B12" s="174"/>
      <c r="C12" s="174"/>
      <c r="D12" s="174"/>
      <c r="E12" s="174"/>
      <c r="F12" s="174"/>
      <c r="G12" s="174"/>
      <c r="H12" s="174"/>
      <c r="I12" s="174"/>
      <c r="J12" s="175"/>
      <c r="K12" s="1"/>
    </row>
    <row r="13" spans="1:11" s="8" customFormat="1" ht="39" customHeight="1" thickBot="1" x14ac:dyDescent="0.3">
      <c r="A13" s="194" t="s">
        <v>2</v>
      </c>
      <c r="B13" s="195"/>
      <c r="C13" s="4" t="s">
        <v>30</v>
      </c>
      <c r="D13" s="6" t="s">
        <v>31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123" t="s">
        <v>12</v>
      </c>
      <c r="K13" s="7"/>
    </row>
    <row r="14" spans="1:11" ht="12" customHeight="1" x14ac:dyDescent="0.25">
      <c r="A14" s="86" t="s">
        <v>14</v>
      </c>
      <c r="B14" s="40">
        <v>102</v>
      </c>
      <c r="C14" s="38" t="s">
        <v>56</v>
      </c>
      <c r="D14" s="39" t="s">
        <v>17</v>
      </c>
      <c r="E14" s="39">
        <v>3</v>
      </c>
      <c r="F14" s="39">
        <v>0</v>
      </c>
      <c r="G14" s="39">
        <v>0</v>
      </c>
      <c r="H14" s="40">
        <v>3</v>
      </c>
      <c r="I14" s="39">
        <v>5</v>
      </c>
      <c r="J14" s="113"/>
      <c r="K14" s="1"/>
    </row>
    <row r="15" spans="1:11" ht="12" customHeight="1" x14ac:dyDescent="0.25">
      <c r="A15" s="86" t="s">
        <v>14</v>
      </c>
      <c r="B15" s="40">
        <v>106</v>
      </c>
      <c r="C15" s="38" t="s">
        <v>58</v>
      </c>
      <c r="D15" s="39" t="s">
        <v>17</v>
      </c>
      <c r="E15" s="39">
        <v>3</v>
      </c>
      <c r="F15" s="39">
        <v>0</v>
      </c>
      <c r="G15" s="39">
        <v>0</v>
      </c>
      <c r="H15" s="40">
        <v>3</v>
      </c>
      <c r="I15" s="39">
        <v>5</v>
      </c>
      <c r="J15" s="113"/>
      <c r="K15" s="1"/>
    </row>
    <row r="16" spans="1:11" ht="24" customHeight="1" x14ac:dyDescent="0.25">
      <c r="A16" s="105" t="s">
        <v>14</v>
      </c>
      <c r="B16" s="37">
        <v>108</v>
      </c>
      <c r="C16" s="59" t="s">
        <v>60</v>
      </c>
      <c r="D16" s="26" t="s">
        <v>17</v>
      </c>
      <c r="E16" s="45">
        <v>3</v>
      </c>
      <c r="F16" s="45">
        <v>0</v>
      </c>
      <c r="G16" s="45">
        <v>0</v>
      </c>
      <c r="H16" s="37">
        <v>3</v>
      </c>
      <c r="I16" s="45">
        <v>6</v>
      </c>
      <c r="J16" s="113"/>
      <c r="K16" s="1"/>
    </row>
    <row r="17" spans="1:11" ht="12" customHeight="1" x14ac:dyDescent="0.25">
      <c r="A17" s="117" t="s">
        <v>14</v>
      </c>
      <c r="B17" s="40">
        <v>122</v>
      </c>
      <c r="C17" s="38" t="s">
        <v>63</v>
      </c>
      <c r="D17" s="39" t="s">
        <v>17</v>
      </c>
      <c r="E17" s="39">
        <v>3</v>
      </c>
      <c r="F17" s="39">
        <v>0</v>
      </c>
      <c r="G17" s="39">
        <v>0</v>
      </c>
      <c r="H17" s="40">
        <v>3</v>
      </c>
      <c r="I17" s="39">
        <v>5</v>
      </c>
      <c r="J17" s="113"/>
      <c r="K17" s="1"/>
    </row>
    <row r="18" spans="1:11" ht="12" customHeight="1" x14ac:dyDescent="0.25">
      <c r="A18" s="117" t="s">
        <v>14</v>
      </c>
      <c r="B18" s="40">
        <v>162</v>
      </c>
      <c r="C18" s="38" t="s">
        <v>65</v>
      </c>
      <c r="D18" s="39" t="s">
        <v>17</v>
      </c>
      <c r="E18" s="39">
        <v>3</v>
      </c>
      <c r="F18" s="39">
        <v>0</v>
      </c>
      <c r="G18" s="39">
        <v>0</v>
      </c>
      <c r="H18" s="40">
        <v>3</v>
      </c>
      <c r="I18" s="39">
        <v>5</v>
      </c>
      <c r="J18" s="113"/>
      <c r="K18" s="1"/>
    </row>
    <row r="19" spans="1:11" ht="12" customHeight="1" thickBot="1" x14ac:dyDescent="0.3">
      <c r="A19" s="117" t="s">
        <v>23</v>
      </c>
      <c r="B19" s="16">
        <v>117</v>
      </c>
      <c r="C19" s="57" t="s">
        <v>67</v>
      </c>
      <c r="D19" s="29" t="s">
        <v>17</v>
      </c>
      <c r="E19" s="29">
        <v>3</v>
      </c>
      <c r="F19" s="29">
        <v>0</v>
      </c>
      <c r="G19" s="29">
        <v>0</v>
      </c>
      <c r="H19" s="16">
        <v>3</v>
      </c>
      <c r="I19" s="39">
        <v>5</v>
      </c>
      <c r="J19" s="125"/>
      <c r="K19" s="1"/>
    </row>
    <row r="20" spans="1:11" ht="12" customHeight="1" thickBot="1" x14ac:dyDescent="0.3">
      <c r="A20" s="107"/>
      <c r="B20" s="108"/>
      <c r="C20" s="109" t="s">
        <v>45</v>
      </c>
      <c r="D20" s="109"/>
      <c r="E20" s="110">
        <f t="shared" ref="E20:I20" si="1">SUM(E14:E19)</f>
        <v>18</v>
      </c>
      <c r="F20" s="110">
        <f t="shared" si="1"/>
        <v>0</v>
      </c>
      <c r="G20" s="110">
        <f t="shared" si="1"/>
        <v>0</v>
      </c>
      <c r="H20" s="110">
        <f t="shared" si="1"/>
        <v>18</v>
      </c>
      <c r="I20" s="110">
        <f t="shared" si="1"/>
        <v>31</v>
      </c>
      <c r="J20" s="120"/>
      <c r="K20" s="1"/>
    </row>
    <row r="21" spans="1:11" ht="12" customHeight="1" thickBot="1" x14ac:dyDescent="0.3">
      <c r="A21" s="55"/>
      <c r="B21" s="9"/>
      <c r="C21" s="17"/>
      <c r="D21" s="9"/>
      <c r="E21" s="9"/>
      <c r="F21" s="9"/>
      <c r="G21" s="9"/>
      <c r="H21" s="9"/>
      <c r="I21" s="9"/>
      <c r="J21" s="9"/>
      <c r="K21" s="1"/>
    </row>
    <row r="22" spans="1:11" ht="15.95" customHeight="1" thickBot="1" x14ac:dyDescent="0.3">
      <c r="A22" s="187" t="s">
        <v>190</v>
      </c>
      <c r="B22" s="188"/>
      <c r="C22" s="188"/>
      <c r="D22" s="188"/>
      <c r="E22" s="188"/>
      <c r="F22" s="188"/>
      <c r="G22" s="188"/>
      <c r="H22" s="188"/>
      <c r="I22" s="188"/>
      <c r="J22" s="189"/>
      <c r="K22" s="1"/>
    </row>
    <row r="23" spans="1:11" s="8" customFormat="1" ht="39" customHeight="1" thickBot="1" x14ac:dyDescent="0.3">
      <c r="A23" s="194" t="s">
        <v>2</v>
      </c>
      <c r="B23" s="195"/>
      <c r="C23" s="4" t="s">
        <v>30</v>
      </c>
      <c r="D23" s="6" t="s">
        <v>31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123" t="s">
        <v>12</v>
      </c>
      <c r="K23" s="7"/>
    </row>
    <row r="24" spans="1:11" ht="25.5" customHeight="1" x14ac:dyDescent="0.25">
      <c r="A24" s="105" t="s">
        <v>14</v>
      </c>
      <c r="B24" s="43">
        <v>207</v>
      </c>
      <c r="C24" s="66" t="s">
        <v>72</v>
      </c>
      <c r="D24" s="45" t="s">
        <v>17</v>
      </c>
      <c r="E24" s="45">
        <v>3</v>
      </c>
      <c r="F24" s="45">
        <v>0</v>
      </c>
      <c r="G24" s="45">
        <v>0</v>
      </c>
      <c r="H24" s="37">
        <v>3</v>
      </c>
      <c r="I24" s="126">
        <v>6</v>
      </c>
      <c r="J24" s="74"/>
      <c r="K24" s="1"/>
    </row>
    <row r="25" spans="1:11" ht="12" customHeight="1" x14ac:dyDescent="0.25">
      <c r="A25" s="86" t="s">
        <v>14</v>
      </c>
      <c r="B25" s="36">
        <v>221</v>
      </c>
      <c r="C25" s="38" t="s">
        <v>73</v>
      </c>
      <c r="D25" s="39" t="s">
        <v>17</v>
      </c>
      <c r="E25" s="39">
        <v>3</v>
      </c>
      <c r="F25" s="39">
        <v>0</v>
      </c>
      <c r="G25" s="39">
        <v>0</v>
      </c>
      <c r="H25" s="40">
        <v>3</v>
      </c>
      <c r="I25" s="40">
        <v>7</v>
      </c>
      <c r="J25" s="113"/>
      <c r="K25" s="1"/>
    </row>
    <row r="26" spans="1:11" ht="12" customHeight="1" x14ac:dyDescent="0.25">
      <c r="A26" s="127" t="s">
        <v>14</v>
      </c>
      <c r="B26" s="18">
        <v>233</v>
      </c>
      <c r="C26" s="38" t="s">
        <v>228</v>
      </c>
      <c r="D26" s="39" t="s">
        <v>17</v>
      </c>
      <c r="E26" s="39">
        <v>3</v>
      </c>
      <c r="F26" s="39">
        <v>0</v>
      </c>
      <c r="G26" s="39">
        <v>0</v>
      </c>
      <c r="H26" s="40">
        <v>3</v>
      </c>
      <c r="I26" s="40">
        <v>7</v>
      </c>
      <c r="J26" s="113"/>
      <c r="K26" s="1"/>
    </row>
    <row r="27" spans="1:11" ht="24.75" customHeight="1" x14ac:dyDescent="0.25">
      <c r="A27" s="128" t="s">
        <v>14</v>
      </c>
      <c r="B27" s="37">
        <v>421</v>
      </c>
      <c r="C27" s="66" t="s">
        <v>235</v>
      </c>
      <c r="D27" s="45" t="s">
        <v>17</v>
      </c>
      <c r="E27" s="45">
        <v>3</v>
      </c>
      <c r="F27" s="45">
        <v>0</v>
      </c>
      <c r="G27" s="45">
        <v>0</v>
      </c>
      <c r="H27" s="37">
        <v>3</v>
      </c>
      <c r="I27" s="37">
        <v>7</v>
      </c>
      <c r="J27" s="74"/>
      <c r="K27" s="1"/>
    </row>
    <row r="28" spans="1:11" ht="14.25" customHeight="1" x14ac:dyDescent="0.25">
      <c r="A28" s="117" t="s">
        <v>59</v>
      </c>
      <c r="B28" s="40">
        <v>201</v>
      </c>
      <c r="C28" s="38" t="s">
        <v>74</v>
      </c>
      <c r="D28" s="39" t="s">
        <v>17</v>
      </c>
      <c r="E28" s="39">
        <v>2</v>
      </c>
      <c r="F28" s="39">
        <v>0</v>
      </c>
      <c r="G28" s="39">
        <v>0</v>
      </c>
      <c r="H28" s="40">
        <v>2</v>
      </c>
      <c r="I28" s="40">
        <v>2</v>
      </c>
      <c r="J28" s="74"/>
      <c r="K28" s="1"/>
    </row>
    <row r="29" spans="1:11" ht="12" customHeight="1" thickBot="1" x14ac:dyDescent="0.3">
      <c r="A29" s="127" t="s">
        <v>62</v>
      </c>
      <c r="B29" s="18">
        <v>301</v>
      </c>
      <c r="C29" s="38" t="s">
        <v>75</v>
      </c>
      <c r="D29" s="39" t="s">
        <v>17</v>
      </c>
      <c r="E29" s="39">
        <v>2</v>
      </c>
      <c r="F29" s="39">
        <v>0</v>
      </c>
      <c r="G29" s="39">
        <v>0</v>
      </c>
      <c r="H29" s="40">
        <v>2</v>
      </c>
      <c r="I29" s="40">
        <v>2</v>
      </c>
      <c r="J29" s="113"/>
      <c r="K29" s="1"/>
    </row>
    <row r="30" spans="1:11" ht="12" customHeight="1" thickBot="1" x14ac:dyDescent="0.3">
      <c r="A30" s="107"/>
      <c r="B30" s="108"/>
      <c r="C30" s="109" t="s">
        <v>45</v>
      </c>
      <c r="D30" s="109"/>
      <c r="E30" s="110">
        <f t="shared" ref="E30:I30" si="2">SUM(E24:E29)</f>
        <v>16</v>
      </c>
      <c r="F30" s="110">
        <f t="shared" si="2"/>
        <v>0</v>
      </c>
      <c r="G30" s="110">
        <f t="shared" si="2"/>
        <v>0</v>
      </c>
      <c r="H30" s="110">
        <f t="shared" si="2"/>
        <v>16</v>
      </c>
      <c r="I30" s="110">
        <f t="shared" si="2"/>
        <v>31</v>
      </c>
      <c r="J30" s="120"/>
      <c r="K30" s="1"/>
    </row>
    <row r="31" spans="1:11" ht="12" customHeight="1" thickBot="1" x14ac:dyDescent="0.3">
      <c r="A31" s="55"/>
      <c r="B31" s="9"/>
      <c r="C31" s="17"/>
      <c r="D31" s="9"/>
      <c r="E31" s="9"/>
      <c r="F31" s="9"/>
      <c r="G31" s="9"/>
      <c r="H31" s="9"/>
      <c r="I31" s="9"/>
      <c r="J31" s="9"/>
      <c r="K31" s="1"/>
    </row>
    <row r="32" spans="1:11" ht="15.95" customHeight="1" thickBot="1" x14ac:dyDescent="0.3">
      <c r="A32" s="187" t="s">
        <v>191</v>
      </c>
      <c r="B32" s="188" t="s">
        <v>78</v>
      </c>
      <c r="C32" s="188"/>
      <c r="D32" s="188"/>
      <c r="E32" s="188"/>
      <c r="F32" s="188"/>
      <c r="G32" s="188"/>
      <c r="H32" s="188"/>
      <c r="I32" s="188"/>
      <c r="J32" s="189"/>
      <c r="K32" s="1"/>
    </row>
    <row r="33" spans="1:11" s="8" customFormat="1" ht="39" customHeight="1" thickBot="1" x14ac:dyDescent="0.3">
      <c r="A33" s="190" t="s">
        <v>2</v>
      </c>
      <c r="B33" s="191"/>
      <c r="C33" s="60" t="s">
        <v>30</v>
      </c>
      <c r="D33" s="56" t="s">
        <v>31</v>
      </c>
      <c r="E33" s="56" t="s">
        <v>7</v>
      </c>
      <c r="F33" s="56" t="s">
        <v>8</v>
      </c>
      <c r="G33" s="56" t="s">
        <v>9</v>
      </c>
      <c r="H33" s="56" t="s">
        <v>10</v>
      </c>
      <c r="I33" s="56" t="s">
        <v>11</v>
      </c>
      <c r="J33" s="129" t="s">
        <v>12</v>
      </c>
      <c r="K33" s="7"/>
    </row>
    <row r="34" spans="1:11" ht="24.75" customHeight="1" x14ac:dyDescent="0.25">
      <c r="A34" s="105" t="s">
        <v>14</v>
      </c>
      <c r="B34" s="43">
        <v>208</v>
      </c>
      <c r="C34" s="66" t="s">
        <v>84</v>
      </c>
      <c r="D34" s="45" t="s">
        <v>17</v>
      </c>
      <c r="E34" s="45">
        <v>3</v>
      </c>
      <c r="F34" s="45">
        <v>0</v>
      </c>
      <c r="G34" s="45">
        <v>0</v>
      </c>
      <c r="H34" s="37">
        <v>3</v>
      </c>
      <c r="I34" s="37">
        <v>6</v>
      </c>
      <c r="J34" s="74"/>
      <c r="K34" s="1"/>
    </row>
    <row r="35" spans="1:11" ht="12" customHeight="1" x14ac:dyDescent="0.25">
      <c r="A35" s="86" t="s">
        <v>14</v>
      </c>
      <c r="B35" s="40">
        <v>220</v>
      </c>
      <c r="C35" s="38" t="s">
        <v>86</v>
      </c>
      <c r="D35" s="39" t="s">
        <v>17</v>
      </c>
      <c r="E35" s="39">
        <v>3</v>
      </c>
      <c r="F35" s="39">
        <v>0</v>
      </c>
      <c r="G35" s="39">
        <v>0</v>
      </c>
      <c r="H35" s="40">
        <v>3</v>
      </c>
      <c r="I35" s="40">
        <v>7</v>
      </c>
      <c r="J35" s="113"/>
      <c r="K35" s="1"/>
    </row>
    <row r="36" spans="1:11" ht="12" customHeight="1" x14ac:dyDescent="0.25">
      <c r="A36" s="54" t="s">
        <v>14</v>
      </c>
      <c r="B36" s="28">
        <v>260</v>
      </c>
      <c r="C36" s="38" t="s">
        <v>87</v>
      </c>
      <c r="D36" s="39" t="s">
        <v>17</v>
      </c>
      <c r="E36" s="39">
        <v>3</v>
      </c>
      <c r="F36" s="39">
        <v>0</v>
      </c>
      <c r="G36" s="39">
        <v>0</v>
      </c>
      <c r="H36" s="37">
        <v>3</v>
      </c>
      <c r="I36" s="37">
        <v>7</v>
      </c>
      <c r="J36" s="74"/>
      <c r="K36" s="1"/>
    </row>
    <row r="37" spans="1:11" ht="12" customHeight="1" x14ac:dyDescent="0.25">
      <c r="A37" s="54" t="s">
        <v>59</v>
      </c>
      <c r="B37" s="28">
        <v>202</v>
      </c>
      <c r="C37" s="38" t="s">
        <v>89</v>
      </c>
      <c r="D37" s="39" t="s">
        <v>17</v>
      </c>
      <c r="E37" s="39">
        <v>2</v>
      </c>
      <c r="F37" s="39">
        <v>0</v>
      </c>
      <c r="G37" s="39">
        <v>0</v>
      </c>
      <c r="H37" s="37">
        <v>2</v>
      </c>
      <c r="I37" s="37">
        <v>2</v>
      </c>
      <c r="J37" s="74"/>
      <c r="K37" s="1"/>
    </row>
    <row r="38" spans="1:11" ht="12" customHeight="1" x14ac:dyDescent="0.25">
      <c r="A38" s="86" t="s">
        <v>62</v>
      </c>
      <c r="B38" s="40">
        <v>302</v>
      </c>
      <c r="C38" s="38" t="s">
        <v>91</v>
      </c>
      <c r="D38" s="39" t="s">
        <v>17</v>
      </c>
      <c r="E38" s="39">
        <v>2</v>
      </c>
      <c r="F38" s="39">
        <v>0</v>
      </c>
      <c r="G38" s="39">
        <v>0</v>
      </c>
      <c r="H38" s="40">
        <v>2</v>
      </c>
      <c r="I38" s="40">
        <v>2</v>
      </c>
      <c r="J38" s="113"/>
      <c r="K38" s="1"/>
    </row>
    <row r="39" spans="1:11" ht="14.25" customHeight="1" thickBot="1" x14ac:dyDescent="0.3">
      <c r="A39" s="127"/>
      <c r="B39" s="18"/>
      <c r="C39" s="38" t="s">
        <v>192</v>
      </c>
      <c r="D39" s="39" t="s">
        <v>17</v>
      </c>
      <c r="E39" s="39">
        <v>3</v>
      </c>
      <c r="F39" s="39">
        <v>0</v>
      </c>
      <c r="G39" s="39">
        <v>0</v>
      </c>
      <c r="H39" s="40">
        <v>3</v>
      </c>
      <c r="I39" s="40">
        <v>5</v>
      </c>
      <c r="J39" s="113"/>
      <c r="K39" s="1"/>
    </row>
    <row r="40" spans="1:11" ht="12" customHeight="1" thickBot="1" x14ac:dyDescent="0.3">
      <c r="A40" s="107"/>
      <c r="B40" s="108"/>
      <c r="C40" s="109" t="s">
        <v>45</v>
      </c>
      <c r="D40" s="109"/>
      <c r="E40" s="110">
        <v>16</v>
      </c>
      <c r="F40" s="110">
        <f>SUM(F34:F38)</f>
        <v>0</v>
      </c>
      <c r="G40" s="110">
        <f>SUM(G34:G38)</f>
        <v>0</v>
      </c>
      <c r="H40" s="110">
        <v>16</v>
      </c>
      <c r="I40" s="110">
        <v>29</v>
      </c>
      <c r="J40" s="120"/>
      <c r="K40" s="1"/>
    </row>
    <row r="41" spans="1:11" ht="12" customHeight="1" thickBot="1" x14ac:dyDescent="0.3">
      <c r="A41" s="55"/>
      <c r="B41" s="9"/>
      <c r="C41" s="17"/>
      <c r="D41" s="9"/>
      <c r="E41" s="9"/>
      <c r="F41" s="9"/>
      <c r="G41" s="9"/>
      <c r="H41" s="9"/>
      <c r="I41" s="9"/>
      <c r="J41" s="9"/>
      <c r="K41" s="1"/>
    </row>
    <row r="42" spans="1:11" ht="15.95" customHeight="1" thickBot="1" x14ac:dyDescent="0.3">
      <c r="A42" s="196" t="s">
        <v>193</v>
      </c>
      <c r="B42" s="197"/>
      <c r="C42" s="197"/>
      <c r="D42" s="197"/>
      <c r="E42" s="197"/>
      <c r="F42" s="197"/>
      <c r="G42" s="197"/>
      <c r="H42" s="197"/>
      <c r="I42" s="197"/>
      <c r="J42" s="198"/>
      <c r="K42" s="1"/>
    </row>
    <row r="43" spans="1:11" s="8" customFormat="1" ht="39" customHeight="1" thickBot="1" x14ac:dyDescent="0.3">
      <c r="A43" s="190" t="s">
        <v>2</v>
      </c>
      <c r="B43" s="191"/>
      <c r="C43" s="60" t="s">
        <v>30</v>
      </c>
      <c r="D43" s="56" t="s">
        <v>31</v>
      </c>
      <c r="E43" s="56" t="s">
        <v>7</v>
      </c>
      <c r="F43" s="56" t="s">
        <v>8</v>
      </c>
      <c r="G43" s="56" t="s">
        <v>9</v>
      </c>
      <c r="H43" s="56" t="s">
        <v>10</v>
      </c>
      <c r="I43" s="56" t="s">
        <v>11</v>
      </c>
      <c r="J43" s="129" t="s">
        <v>12</v>
      </c>
      <c r="K43" s="7"/>
    </row>
    <row r="44" spans="1:11" ht="12" customHeight="1" x14ac:dyDescent="0.25">
      <c r="A44" s="86" t="s">
        <v>14</v>
      </c>
      <c r="B44" s="37">
        <v>301</v>
      </c>
      <c r="C44" s="38" t="s">
        <v>95</v>
      </c>
      <c r="D44" s="39" t="s">
        <v>17</v>
      </c>
      <c r="E44" s="39">
        <v>3</v>
      </c>
      <c r="F44" s="39">
        <v>0</v>
      </c>
      <c r="G44" s="39">
        <v>0</v>
      </c>
      <c r="H44" s="40">
        <v>3</v>
      </c>
      <c r="I44" s="40">
        <v>5</v>
      </c>
      <c r="J44" s="113"/>
      <c r="K44" s="1"/>
    </row>
    <row r="45" spans="1:11" ht="12" customHeight="1" x14ac:dyDescent="0.25">
      <c r="A45" s="86" t="s">
        <v>14</v>
      </c>
      <c r="B45" s="37">
        <v>323</v>
      </c>
      <c r="C45" s="38" t="s">
        <v>100</v>
      </c>
      <c r="D45" s="39" t="s">
        <v>17</v>
      </c>
      <c r="E45" s="39">
        <v>3</v>
      </c>
      <c r="F45" s="39">
        <v>0</v>
      </c>
      <c r="G45" s="39">
        <v>0</v>
      </c>
      <c r="H45" s="40">
        <v>3</v>
      </c>
      <c r="I45" s="40">
        <v>5</v>
      </c>
      <c r="J45" s="113"/>
      <c r="K45" s="1"/>
    </row>
    <row r="46" spans="1:11" ht="12" customHeight="1" x14ac:dyDescent="0.25">
      <c r="A46" s="86" t="s">
        <v>14</v>
      </c>
      <c r="B46" s="37">
        <v>341</v>
      </c>
      <c r="C46" s="49" t="s">
        <v>102</v>
      </c>
      <c r="D46" s="45" t="s">
        <v>17</v>
      </c>
      <c r="E46" s="39">
        <v>3</v>
      </c>
      <c r="F46" s="39">
        <v>0</v>
      </c>
      <c r="G46" s="39">
        <v>0</v>
      </c>
      <c r="H46" s="40">
        <v>3</v>
      </c>
      <c r="I46" s="40">
        <v>5</v>
      </c>
      <c r="J46" s="113"/>
      <c r="K46" s="1"/>
    </row>
    <row r="47" spans="1:11" ht="12" customHeight="1" x14ac:dyDescent="0.25">
      <c r="A47" s="86"/>
      <c r="B47" s="37"/>
      <c r="C47" s="38" t="s">
        <v>104</v>
      </c>
      <c r="D47" s="39" t="s">
        <v>17</v>
      </c>
      <c r="E47" s="39">
        <v>3</v>
      </c>
      <c r="F47" s="39">
        <v>0</v>
      </c>
      <c r="G47" s="39">
        <v>0</v>
      </c>
      <c r="H47" s="40">
        <v>3</v>
      </c>
      <c r="I47" s="40">
        <v>5</v>
      </c>
      <c r="J47" s="113"/>
      <c r="K47" s="1"/>
    </row>
    <row r="48" spans="1:11" ht="14.25" customHeight="1" x14ac:dyDescent="0.25">
      <c r="A48" s="127"/>
      <c r="B48" s="18"/>
      <c r="C48" s="61" t="s">
        <v>194</v>
      </c>
      <c r="D48" s="39" t="s">
        <v>17</v>
      </c>
      <c r="E48" s="39">
        <v>3</v>
      </c>
      <c r="F48" s="39">
        <v>0</v>
      </c>
      <c r="G48" s="39">
        <v>0</v>
      </c>
      <c r="H48" s="40">
        <v>3</v>
      </c>
      <c r="I48" s="40">
        <v>5</v>
      </c>
      <c r="J48" s="113"/>
      <c r="K48" s="1"/>
    </row>
    <row r="49" spans="1:11" ht="14.25" customHeight="1" thickBot="1" x14ac:dyDescent="0.3">
      <c r="A49" s="127"/>
      <c r="B49" s="18"/>
      <c r="C49" s="61" t="s">
        <v>195</v>
      </c>
      <c r="D49" s="39" t="s">
        <v>17</v>
      </c>
      <c r="E49" s="39">
        <v>3</v>
      </c>
      <c r="F49" s="39">
        <v>0</v>
      </c>
      <c r="G49" s="39">
        <v>0</v>
      </c>
      <c r="H49" s="40">
        <v>3</v>
      </c>
      <c r="I49" s="40">
        <v>5</v>
      </c>
      <c r="J49" s="113"/>
      <c r="K49" s="1"/>
    </row>
    <row r="50" spans="1:11" ht="12" customHeight="1" thickBot="1" x14ac:dyDescent="0.3">
      <c r="A50" s="107"/>
      <c r="B50" s="108"/>
      <c r="C50" s="109" t="s">
        <v>45</v>
      </c>
      <c r="D50" s="109"/>
      <c r="E50" s="110">
        <v>18</v>
      </c>
      <c r="F50" s="110">
        <f>SUM(F44:F47)</f>
        <v>0</v>
      </c>
      <c r="G50" s="110">
        <f>SUM(G44:G47)</f>
        <v>0</v>
      </c>
      <c r="H50" s="110">
        <v>18</v>
      </c>
      <c r="I50" s="110">
        <v>30</v>
      </c>
      <c r="J50" s="111"/>
      <c r="K50" s="1"/>
    </row>
    <row r="51" spans="1:11" ht="12" customHeight="1" thickBot="1" x14ac:dyDescent="0.3">
      <c r="A51" s="64"/>
      <c r="B51" s="23"/>
      <c r="C51" s="1"/>
      <c r="D51" s="9"/>
      <c r="E51" s="9"/>
      <c r="F51" s="9"/>
      <c r="G51" s="9"/>
      <c r="H51" s="9"/>
      <c r="I51" s="9"/>
      <c r="J51" s="9"/>
      <c r="K51" s="1"/>
    </row>
    <row r="52" spans="1:11" ht="15.95" customHeight="1" thickBot="1" x14ac:dyDescent="0.3">
      <c r="A52" s="196" t="s">
        <v>196</v>
      </c>
      <c r="B52" s="197"/>
      <c r="C52" s="197"/>
      <c r="D52" s="197"/>
      <c r="E52" s="197"/>
      <c r="F52" s="197"/>
      <c r="G52" s="197"/>
      <c r="H52" s="197"/>
      <c r="I52" s="197"/>
      <c r="J52" s="198"/>
      <c r="K52" s="1"/>
    </row>
    <row r="53" spans="1:11" s="8" customFormat="1" ht="39" customHeight="1" thickBot="1" x14ac:dyDescent="0.3">
      <c r="A53" s="190" t="s">
        <v>2</v>
      </c>
      <c r="B53" s="191"/>
      <c r="C53" s="60" t="s">
        <v>30</v>
      </c>
      <c r="D53" s="56" t="s">
        <v>31</v>
      </c>
      <c r="E53" s="56" t="s">
        <v>7</v>
      </c>
      <c r="F53" s="56" t="s">
        <v>8</v>
      </c>
      <c r="G53" s="56" t="s">
        <v>9</v>
      </c>
      <c r="H53" s="56" t="s">
        <v>10</v>
      </c>
      <c r="I53" s="56" t="s">
        <v>11</v>
      </c>
      <c r="J53" s="129" t="s">
        <v>12</v>
      </c>
      <c r="K53" s="7"/>
    </row>
    <row r="54" spans="1:11" ht="12" customHeight="1" x14ac:dyDescent="0.25">
      <c r="A54" s="86" t="s">
        <v>14</v>
      </c>
      <c r="B54" s="37">
        <v>302</v>
      </c>
      <c r="C54" s="49" t="s">
        <v>111</v>
      </c>
      <c r="D54" s="45" t="s">
        <v>17</v>
      </c>
      <c r="E54" s="39">
        <v>3</v>
      </c>
      <c r="F54" s="39">
        <v>0</v>
      </c>
      <c r="G54" s="39">
        <v>0</v>
      </c>
      <c r="H54" s="40">
        <v>3</v>
      </c>
      <c r="I54" s="40">
        <v>5</v>
      </c>
      <c r="J54" s="113"/>
      <c r="K54" s="1"/>
    </row>
    <row r="55" spans="1:11" x14ac:dyDescent="0.25">
      <c r="A55" s="105" t="s">
        <v>14</v>
      </c>
      <c r="B55" s="37">
        <v>304</v>
      </c>
      <c r="C55" s="66" t="s">
        <v>112</v>
      </c>
      <c r="D55" s="45" t="s">
        <v>17</v>
      </c>
      <c r="E55" s="45">
        <v>3</v>
      </c>
      <c r="F55" s="45">
        <v>0</v>
      </c>
      <c r="G55" s="45">
        <v>0</v>
      </c>
      <c r="H55" s="37">
        <v>3</v>
      </c>
      <c r="I55" s="40">
        <v>5</v>
      </c>
      <c r="J55" s="74"/>
      <c r="K55" s="1"/>
    </row>
    <row r="56" spans="1:11" ht="12" customHeight="1" x14ac:dyDescent="0.25">
      <c r="A56" s="86" t="s">
        <v>14</v>
      </c>
      <c r="B56" s="35">
        <v>306</v>
      </c>
      <c r="C56" s="38" t="s">
        <v>113</v>
      </c>
      <c r="D56" s="39" t="s">
        <v>17</v>
      </c>
      <c r="E56" s="39">
        <v>3</v>
      </c>
      <c r="F56" s="39">
        <v>0</v>
      </c>
      <c r="G56" s="39">
        <v>0</v>
      </c>
      <c r="H56" s="40">
        <v>3</v>
      </c>
      <c r="I56" s="40">
        <v>5</v>
      </c>
      <c r="J56" s="113"/>
      <c r="K56" s="1"/>
    </row>
    <row r="57" spans="1:11" ht="12" customHeight="1" x14ac:dyDescent="0.25">
      <c r="A57" s="92"/>
      <c r="B57" s="30"/>
      <c r="C57" s="61" t="s">
        <v>199</v>
      </c>
      <c r="D57" s="39" t="s">
        <v>17</v>
      </c>
      <c r="E57" s="39">
        <v>3</v>
      </c>
      <c r="F57" s="39">
        <v>0</v>
      </c>
      <c r="G57" s="39">
        <v>0</v>
      </c>
      <c r="H57" s="37">
        <v>3</v>
      </c>
      <c r="I57" s="37">
        <v>5</v>
      </c>
      <c r="J57" s="74"/>
      <c r="K57" s="1"/>
    </row>
    <row r="58" spans="1:11" ht="12" customHeight="1" x14ac:dyDescent="0.25">
      <c r="A58" s="114"/>
      <c r="B58" s="42"/>
      <c r="C58" s="61" t="s">
        <v>200</v>
      </c>
      <c r="D58" s="45" t="s">
        <v>17</v>
      </c>
      <c r="E58" s="39">
        <v>3</v>
      </c>
      <c r="F58" s="39">
        <v>0</v>
      </c>
      <c r="G58" s="39">
        <v>0</v>
      </c>
      <c r="H58" s="40">
        <v>3</v>
      </c>
      <c r="I58" s="40">
        <v>5</v>
      </c>
      <c r="J58" s="113"/>
      <c r="K58" s="1"/>
    </row>
    <row r="59" spans="1:11" ht="14.25" customHeight="1" thickBot="1" x14ac:dyDescent="0.3">
      <c r="A59" s="127"/>
      <c r="B59" s="18"/>
      <c r="C59" s="61" t="s">
        <v>197</v>
      </c>
      <c r="D59" s="39" t="s">
        <v>17</v>
      </c>
      <c r="E59" s="39">
        <v>3</v>
      </c>
      <c r="F59" s="39">
        <v>0</v>
      </c>
      <c r="G59" s="39">
        <v>0</v>
      </c>
      <c r="H59" s="40">
        <v>3</v>
      </c>
      <c r="I59" s="40">
        <v>5</v>
      </c>
      <c r="J59" s="113"/>
      <c r="K59" s="1"/>
    </row>
    <row r="60" spans="1:11" ht="12" customHeight="1" thickBot="1" x14ac:dyDescent="0.3">
      <c r="A60" s="107"/>
      <c r="B60" s="108"/>
      <c r="C60" s="109" t="s">
        <v>45</v>
      </c>
      <c r="D60" s="109"/>
      <c r="E60" s="110">
        <v>18</v>
      </c>
      <c r="F60" s="110">
        <f>SUM(F55:F58)</f>
        <v>0</v>
      </c>
      <c r="G60" s="110">
        <f>SUM(G55:G58)</f>
        <v>0</v>
      </c>
      <c r="H60" s="110">
        <v>18</v>
      </c>
      <c r="I60" s="110">
        <v>30</v>
      </c>
      <c r="J60" s="111"/>
      <c r="K60" s="1"/>
    </row>
    <row r="61" spans="1:11" ht="12" customHeight="1" thickBot="1" x14ac:dyDescent="0.3">
      <c r="A61" s="64"/>
      <c r="B61" s="23"/>
      <c r="C61" s="1"/>
      <c r="D61" s="9"/>
      <c r="E61" s="9"/>
      <c r="F61" s="9"/>
      <c r="G61" s="9"/>
      <c r="H61" s="9"/>
      <c r="I61" s="9"/>
      <c r="J61" s="9"/>
      <c r="K61" s="1"/>
    </row>
    <row r="62" spans="1:11" ht="15.95" customHeight="1" thickBot="1" x14ac:dyDescent="0.3">
      <c r="A62" s="196" t="s">
        <v>198</v>
      </c>
      <c r="B62" s="197"/>
      <c r="C62" s="197" t="s">
        <v>30</v>
      </c>
      <c r="D62" s="197" t="s">
        <v>31</v>
      </c>
      <c r="E62" s="197" t="s">
        <v>7</v>
      </c>
      <c r="F62" s="197" t="s">
        <v>8</v>
      </c>
      <c r="G62" s="197" t="s">
        <v>9</v>
      </c>
      <c r="H62" s="197" t="s">
        <v>10</v>
      </c>
      <c r="I62" s="197" t="s">
        <v>11</v>
      </c>
      <c r="J62" s="198" t="s">
        <v>12</v>
      </c>
      <c r="K62" s="1"/>
    </row>
    <row r="63" spans="1:11" s="8" customFormat="1" ht="39" customHeight="1" thickBot="1" x14ac:dyDescent="0.3">
      <c r="A63" s="190" t="s">
        <v>2</v>
      </c>
      <c r="B63" s="191"/>
      <c r="C63" s="60" t="s">
        <v>30</v>
      </c>
      <c r="D63" s="56" t="s">
        <v>31</v>
      </c>
      <c r="E63" s="56" t="s">
        <v>7</v>
      </c>
      <c r="F63" s="56" t="s">
        <v>8</v>
      </c>
      <c r="G63" s="56" t="s">
        <v>9</v>
      </c>
      <c r="H63" s="56" t="s">
        <v>10</v>
      </c>
      <c r="I63" s="56" t="s">
        <v>11</v>
      </c>
      <c r="J63" s="129" t="s">
        <v>12</v>
      </c>
      <c r="K63" s="7"/>
    </row>
    <row r="64" spans="1:11" s="62" customFormat="1" ht="12" customHeight="1" x14ac:dyDescent="0.2">
      <c r="A64" s="130" t="s">
        <v>14</v>
      </c>
      <c r="B64" s="131">
        <v>471</v>
      </c>
      <c r="C64" s="38" t="s">
        <v>122</v>
      </c>
      <c r="D64" s="132" t="s">
        <v>17</v>
      </c>
      <c r="E64" s="132">
        <v>3</v>
      </c>
      <c r="F64" s="132">
        <v>0</v>
      </c>
      <c r="G64" s="132">
        <v>0</v>
      </c>
      <c r="H64" s="131">
        <v>3</v>
      </c>
      <c r="I64" s="131">
        <v>5</v>
      </c>
      <c r="J64" s="133"/>
      <c r="K64" s="63"/>
    </row>
    <row r="65" spans="1:11" ht="12" customHeight="1" x14ac:dyDescent="0.25">
      <c r="A65" s="105" t="s">
        <v>14</v>
      </c>
      <c r="B65" s="37">
        <v>494</v>
      </c>
      <c r="C65" s="38" t="s">
        <v>179</v>
      </c>
      <c r="D65" s="45" t="s">
        <v>17</v>
      </c>
      <c r="E65" s="45">
        <v>0</v>
      </c>
      <c r="F65" s="45">
        <v>0</v>
      </c>
      <c r="G65" s="45">
        <v>0</v>
      </c>
      <c r="H65" s="37">
        <v>0</v>
      </c>
      <c r="I65" s="37">
        <v>15</v>
      </c>
      <c r="J65" s="74"/>
      <c r="K65" s="1"/>
    </row>
    <row r="66" spans="1:11" ht="12" customHeight="1" x14ac:dyDescent="0.25">
      <c r="A66" s="92"/>
      <c r="B66" s="47"/>
      <c r="C66" s="38" t="s">
        <v>124</v>
      </c>
      <c r="D66" s="39" t="s">
        <v>17</v>
      </c>
      <c r="E66" s="39">
        <v>3</v>
      </c>
      <c r="F66" s="39">
        <v>0</v>
      </c>
      <c r="G66" s="39">
        <v>0</v>
      </c>
      <c r="H66" s="37">
        <v>3</v>
      </c>
      <c r="I66" s="37">
        <v>5</v>
      </c>
      <c r="J66" s="106"/>
      <c r="K66" s="1"/>
    </row>
    <row r="67" spans="1:11" ht="12" customHeight="1" x14ac:dyDescent="0.25">
      <c r="A67" s="92"/>
      <c r="B67" s="47"/>
      <c r="C67" s="38" t="s">
        <v>125</v>
      </c>
      <c r="D67" s="45" t="s">
        <v>17</v>
      </c>
      <c r="E67" s="39">
        <v>3</v>
      </c>
      <c r="F67" s="39">
        <v>0</v>
      </c>
      <c r="G67" s="39">
        <v>0</v>
      </c>
      <c r="H67" s="37">
        <v>3</v>
      </c>
      <c r="I67" s="37">
        <v>5</v>
      </c>
      <c r="J67" s="106"/>
      <c r="K67" s="1"/>
    </row>
    <row r="68" spans="1:11" ht="14.25" customHeight="1" thickBot="1" x14ac:dyDescent="0.3">
      <c r="A68" s="127"/>
      <c r="B68" s="18"/>
      <c r="C68" s="38" t="s">
        <v>201</v>
      </c>
      <c r="D68" s="39" t="s">
        <v>17</v>
      </c>
      <c r="E68" s="39">
        <v>3</v>
      </c>
      <c r="F68" s="39">
        <v>0</v>
      </c>
      <c r="G68" s="39">
        <v>0</v>
      </c>
      <c r="H68" s="40">
        <v>3</v>
      </c>
      <c r="I68" s="40">
        <v>5</v>
      </c>
      <c r="J68" s="113"/>
      <c r="K68" s="1"/>
    </row>
    <row r="69" spans="1:11" ht="12" customHeight="1" thickBot="1" x14ac:dyDescent="0.3">
      <c r="A69" s="107"/>
      <c r="B69" s="108"/>
      <c r="C69" s="109" t="s">
        <v>45</v>
      </c>
      <c r="D69" s="109"/>
      <c r="E69" s="110">
        <f>SUM(E64:E68)</f>
        <v>12</v>
      </c>
      <c r="F69" s="110">
        <f>SUM(F64:F68)</f>
        <v>0</v>
      </c>
      <c r="G69" s="110">
        <f>SUM(G64:G68)</f>
        <v>0</v>
      </c>
      <c r="H69" s="110">
        <f>SUM(H64:H68)</f>
        <v>12</v>
      </c>
      <c r="I69" s="110">
        <f>SUM(I64:I68)</f>
        <v>35</v>
      </c>
      <c r="J69" s="111"/>
      <c r="K69" s="1"/>
    </row>
    <row r="70" spans="1:11" ht="12" customHeight="1" thickBot="1" x14ac:dyDescent="0.3">
      <c r="A70" s="64"/>
      <c r="B70" s="23"/>
      <c r="C70" s="1"/>
      <c r="D70" s="9"/>
      <c r="E70" s="9"/>
      <c r="F70" s="9"/>
      <c r="G70" s="9"/>
      <c r="H70" s="9"/>
      <c r="I70" s="9"/>
      <c r="J70" s="9"/>
      <c r="K70" s="1"/>
    </row>
    <row r="71" spans="1:11" ht="15.95" customHeight="1" thickBot="1" x14ac:dyDescent="0.3">
      <c r="A71" s="196" t="s">
        <v>202</v>
      </c>
      <c r="B71" s="197"/>
      <c r="C71" s="197" t="s">
        <v>30</v>
      </c>
      <c r="D71" s="197" t="s">
        <v>31</v>
      </c>
      <c r="E71" s="197" t="s">
        <v>7</v>
      </c>
      <c r="F71" s="197" t="s">
        <v>8</v>
      </c>
      <c r="G71" s="197" t="s">
        <v>9</v>
      </c>
      <c r="H71" s="197" t="s">
        <v>10</v>
      </c>
      <c r="I71" s="197" t="s">
        <v>11</v>
      </c>
      <c r="J71" s="198" t="s">
        <v>12</v>
      </c>
      <c r="K71" s="1"/>
    </row>
    <row r="72" spans="1:11" s="8" customFormat="1" ht="39" customHeight="1" thickBot="1" x14ac:dyDescent="0.3">
      <c r="A72" s="190" t="s">
        <v>2</v>
      </c>
      <c r="B72" s="191"/>
      <c r="C72" s="60" t="s">
        <v>30</v>
      </c>
      <c r="D72" s="56" t="s">
        <v>31</v>
      </c>
      <c r="E72" s="56" t="s">
        <v>7</v>
      </c>
      <c r="F72" s="56" t="s">
        <v>8</v>
      </c>
      <c r="G72" s="56" t="s">
        <v>9</v>
      </c>
      <c r="H72" s="56" t="s">
        <v>10</v>
      </c>
      <c r="I72" s="56" t="s">
        <v>11</v>
      </c>
      <c r="J72" s="129" t="s">
        <v>12</v>
      </c>
      <c r="K72" s="7"/>
    </row>
    <row r="73" spans="1:11" s="62" customFormat="1" ht="12" customHeight="1" x14ac:dyDescent="0.2">
      <c r="A73" s="130" t="s">
        <v>14</v>
      </c>
      <c r="B73" s="65">
        <v>474</v>
      </c>
      <c r="C73" s="38" t="s">
        <v>128</v>
      </c>
      <c r="D73" s="132" t="s">
        <v>17</v>
      </c>
      <c r="E73" s="132">
        <v>3</v>
      </c>
      <c r="F73" s="132">
        <v>0</v>
      </c>
      <c r="G73" s="132">
        <v>0</v>
      </c>
      <c r="H73" s="131">
        <v>3</v>
      </c>
      <c r="I73" s="131">
        <v>5</v>
      </c>
      <c r="J73" s="133"/>
      <c r="K73" s="63"/>
    </row>
    <row r="74" spans="1:11" ht="12" customHeight="1" x14ac:dyDescent="0.25">
      <c r="A74" s="105" t="s">
        <v>14</v>
      </c>
      <c r="B74" s="37">
        <v>492</v>
      </c>
      <c r="C74" s="61" t="s">
        <v>129</v>
      </c>
      <c r="D74" s="45" t="s">
        <v>17</v>
      </c>
      <c r="E74" s="45">
        <v>2</v>
      </c>
      <c r="F74" s="45">
        <v>4</v>
      </c>
      <c r="G74" s="45">
        <v>0</v>
      </c>
      <c r="H74" s="37">
        <v>4</v>
      </c>
      <c r="I74" s="37">
        <v>10</v>
      </c>
      <c r="J74" s="74"/>
      <c r="K74" s="1"/>
    </row>
    <row r="75" spans="1:11" s="51" customFormat="1" x14ac:dyDescent="0.25">
      <c r="A75" s="92"/>
      <c r="B75" s="30"/>
      <c r="C75" s="38" t="s">
        <v>131</v>
      </c>
      <c r="D75" s="45"/>
      <c r="E75" s="39">
        <v>3</v>
      </c>
      <c r="F75" s="39">
        <v>0</v>
      </c>
      <c r="G75" s="39" t="s">
        <v>132</v>
      </c>
      <c r="H75" s="37">
        <v>3</v>
      </c>
      <c r="I75" s="37">
        <v>5</v>
      </c>
      <c r="J75" s="93"/>
      <c r="K75" s="50"/>
    </row>
    <row r="76" spans="1:11" ht="14.25" customHeight="1" thickBot="1" x14ac:dyDescent="0.3">
      <c r="A76" s="127"/>
      <c r="B76" s="18"/>
      <c r="C76" s="61" t="s">
        <v>203</v>
      </c>
      <c r="D76" s="39" t="s">
        <v>17</v>
      </c>
      <c r="E76" s="39">
        <v>3</v>
      </c>
      <c r="F76" s="39">
        <v>0</v>
      </c>
      <c r="G76" s="39">
        <v>0</v>
      </c>
      <c r="H76" s="40">
        <v>3</v>
      </c>
      <c r="I76" s="40">
        <v>5</v>
      </c>
      <c r="J76" s="113"/>
      <c r="K76" s="1"/>
    </row>
    <row r="77" spans="1:11" ht="12" customHeight="1" thickBot="1" x14ac:dyDescent="0.3">
      <c r="A77" s="95"/>
      <c r="B77" s="12"/>
      <c r="C77" s="13" t="s">
        <v>45</v>
      </c>
      <c r="D77" s="13"/>
      <c r="E77" s="14">
        <f t="shared" ref="E77:I77" si="3">SUM(E73:E76)</f>
        <v>11</v>
      </c>
      <c r="F77" s="14">
        <f t="shared" si="3"/>
        <v>4</v>
      </c>
      <c r="G77" s="14">
        <f t="shared" si="3"/>
        <v>0</v>
      </c>
      <c r="H77" s="14">
        <f t="shared" si="3"/>
        <v>13</v>
      </c>
      <c r="I77" s="14">
        <f t="shared" si="3"/>
        <v>25</v>
      </c>
      <c r="J77" s="96"/>
      <c r="K77" s="1"/>
    </row>
    <row r="78" spans="1:11" ht="12" customHeight="1" thickBot="1" x14ac:dyDescent="0.3">
      <c r="A78" s="97"/>
      <c r="B78" s="98"/>
      <c r="C78" s="99" t="s">
        <v>133</v>
      </c>
      <c r="D78" s="100"/>
      <c r="E78" s="100"/>
      <c r="F78" s="100"/>
      <c r="G78" s="100"/>
      <c r="H78" s="100">
        <v>128</v>
      </c>
      <c r="I78" s="100">
        <v>240</v>
      </c>
      <c r="J78" s="101"/>
      <c r="K78" s="1"/>
    </row>
    <row r="79" spans="1:11" ht="12" customHeight="1" thickBot="1" x14ac:dyDescent="0.3">
      <c r="A79" s="82"/>
      <c r="B79" s="82"/>
      <c r="C79" s="83"/>
      <c r="D79" s="84"/>
      <c r="E79" s="84"/>
      <c r="F79" s="84"/>
      <c r="G79" s="84"/>
      <c r="H79" s="84"/>
      <c r="I79" s="84"/>
      <c r="J79" s="84"/>
      <c r="K79" s="1"/>
    </row>
    <row r="80" spans="1:11" ht="12" customHeight="1" thickBot="1" x14ac:dyDescent="0.3">
      <c r="A80" s="199" t="s">
        <v>136</v>
      </c>
      <c r="B80" s="200"/>
      <c r="C80" s="200"/>
      <c r="D80" s="200"/>
      <c r="E80" s="200"/>
      <c r="F80" s="200"/>
      <c r="G80" s="200"/>
      <c r="H80" s="200"/>
      <c r="I80" s="200"/>
      <c r="J80" s="200"/>
      <c r="K80" s="1"/>
    </row>
    <row r="81" spans="1:25" s="8" customFormat="1" ht="39" customHeight="1" thickBot="1" x14ac:dyDescent="0.3">
      <c r="A81" s="192" t="s">
        <v>2</v>
      </c>
      <c r="B81" s="193"/>
      <c r="C81" s="150" t="s">
        <v>30</v>
      </c>
      <c r="D81" s="151" t="s">
        <v>31</v>
      </c>
      <c r="E81" s="151" t="s">
        <v>7</v>
      </c>
      <c r="F81" s="151" t="s">
        <v>8</v>
      </c>
      <c r="G81" s="151" t="s">
        <v>9</v>
      </c>
      <c r="H81" s="151" t="s">
        <v>10</v>
      </c>
      <c r="I81" s="150" t="s">
        <v>11</v>
      </c>
      <c r="J81" s="134" t="s">
        <v>12</v>
      </c>
      <c r="K81" s="7"/>
    </row>
    <row r="82" spans="1:25" ht="12" customHeight="1" x14ac:dyDescent="0.25">
      <c r="A82" s="152" t="s">
        <v>14</v>
      </c>
      <c r="B82" s="153">
        <v>400</v>
      </c>
      <c r="C82" s="154" t="s">
        <v>137</v>
      </c>
      <c r="D82" s="155" t="s">
        <v>17</v>
      </c>
      <c r="E82" s="155">
        <v>3</v>
      </c>
      <c r="F82" s="155">
        <v>0</v>
      </c>
      <c r="G82" s="155">
        <v>0</v>
      </c>
      <c r="H82" s="153">
        <v>3</v>
      </c>
      <c r="I82" s="153">
        <v>5</v>
      </c>
      <c r="J82" s="118"/>
      <c r="K82" s="15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2" customHeight="1" x14ac:dyDescent="0.25">
      <c r="A83" s="43" t="s">
        <v>14</v>
      </c>
      <c r="B83" s="64">
        <v>402</v>
      </c>
      <c r="C83" s="124" t="s">
        <v>155</v>
      </c>
      <c r="D83" s="44" t="s">
        <v>17</v>
      </c>
      <c r="E83" s="44">
        <v>3</v>
      </c>
      <c r="F83" s="44">
        <v>0</v>
      </c>
      <c r="G83" s="44">
        <v>0</v>
      </c>
      <c r="H83" s="64">
        <v>3</v>
      </c>
      <c r="I83" s="64">
        <v>5</v>
      </c>
      <c r="J83" s="74"/>
      <c r="K83" s="15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2" customHeight="1" x14ac:dyDescent="0.25">
      <c r="A84" s="43" t="s">
        <v>14</v>
      </c>
      <c r="B84" s="64">
        <v>404</v>
      </c>
      <c r="C84" s="124" t="s">
        <v>157</v>
      </c>
      <c r="D84" s="44" t="s">
        <v>17</v>
      </c>
      <c r="E84" s="44">
        <v>3</v>
      </c>
      <c r="F84" s="44">
        <v>0</v>
      </c>
      <c r="G84" s="44">
        <v>0</v>
      </c>
      <c r="H84" s="64">
        <v>3</v>
      </c>
      <c r="I84" s="64">
        <v>5</v>
      </c>
      <c r="J84" s="74"/>
      <c r="K84" s="15"/>
    </row>
    <row r="85" spans="1:25" ht="12" customHeight="1" x14ac:dyDescent="0.25">
      <c r="A85" s="43" t="s">
        <v>14</v>
      </c>
      <c r="B85" s="156">
        <v>406</v>
      </c>
      <c r="C85" s="124" t="s">
        <v>162</v>
      </c>
      <c r="D85" s="44" t="s">
        <v>17</v>
      </c>
      <c r="E85" s="44">
        <v>3</v>
      </c>
      <c r="F85" s="44">
        <v>0</v>
      </c>
      <c r="G85" s="44">
        <v>0</v>
      </c>
      <c r="H85" s="64">
        <v>3</v>
      </c>
      <c r="I85" s="64">
        <v>5</v>
      </c>
      <c r="J85" s="74"/>
      <c r="K85" s="15"/>
    </row>
    <row r="86" spans="1:25" ht="12" customHeight="1" x14ac:dyDescent="0.25">
      <c r="A86" s="43" t="s">
        <v>14</v>
      </c>
      <c r="B86" s="64">
        <v>408</v>
      </c>
      <c r="C86" s="124" t="s">
        <v>164</v>
      </c>
      <c r="D86" s="44" t="s">
        <v>17</v>
      </c>
      <c r="E86" s="44">
        <v>3</v>
      </c>
      <c r="F86" s="44">
        <v>0</v>
      </c>
      <c r="G86" s="44">
        <v>0</v>
      </c>
      <c r="H86" s="64">
        <v>3</v>
      </c>
      <c r="I86" s="64">
        <v>5</v>
      </c>
      <c r="J86" s="74"/>
      <c r="K86" s="15"/>
    </row>
    <row r="87" spans="1:25" ht="12" customHeight="1" x14ac:dyDescent="0.25">
      <c r="A87" s="43" t="s">
        <v>172</v>
      </c>
      <c r="B87" s="64">
        <v>414</v>
      </c>
      <c r="C87" s="124" t="s">
        <v>232</v>
      </c>
      <c r="D87" s="44" t="s">
        <v>17</v>
      </c>
      <c r="E87" s="44">
        <v>3</v>
      </c>
      <c r="F87" s="44">
        <v>0</v>
      </c>
      <c r="G87" s="44">
        <v>0</v>
      </c>
      <c r="H87" s="64">
        <v>3</v>
      </c>
      <c r="I87" s="64">
        <v>5</v>
      </c>
      <c r="J87" s="74"/>
      <c r="K87" s="15"/>
    </row>
    <row r="88" spans="1:25" ht="12" customHeight="1" x14ac:dyDescent="0.25">
      <c r="A88" s="43" t="s">
        <v>14</v>
      </c>
      <c r="B88" s="64">
        <v>420</v>
      </c>
      <c r="C88" s="124" t="s">
        <v>166</v>
      </c>
      <c r="D88" s="44" t="s">
        <v>17</v>
      </c>
      <c r="E88" s="44">
        <v>3</v>
      </c>
      <c r="F88" s="44">
        <v>0</v>
      </c>
      <c r="G88" s="44">
        <v>0</v>
      </c>
      <c r="H88" s="64">
        <v>3</v>
      </c>
      <c r="I88" s="64">
        <v>5</v>
      </c>
      <c r="J88" s="74"/>
      <c r="K88" s="15"/>
    </row>
    <row r="89" spans="1:25" ht="12" customHeight="1" x14ac:dyDescent="0.25">
      <c r="A89" s="43" t="s">
        <v>14</v>
      </c>
      <c r="B89" s="64">
        <v>424</v>
      </c>
      <c r="C89" s="124" t="s">
        <v>168</v>
      </c>
      <c r="D89" s="44" t="s">
        <v>17</v>
      </c>
      <c r="E89" s="44">
        <v>3</v>
      </c>
      <c r="F89" s="44">
        <v>0</v>
      </c>
      <c r="G89" s="44">
        <v>0</v>
      </c>
      <c r="H89" s="64">
        <v>3</v>
      </c>
      <c r="I89" s="64">
        <v>5</v>
      </c>
      <c r="J89" s="74"/>
      <c r="K89" s="15"/>
    </row>
    <row r="90" spans="1:25" ht="12" customHeight="1" x14ac:dyDescent="0.25">
      <c r="A90" s="43" t="s">
        <v>14</v>
      </c>
      <c r="B90" s="64">
        <v>425</v>
      </c>
      <c r="C90" s="124" t="s">
        <v>170</v>
      </c>
      <c r="D90" s="44" t="s">
        <v>17</v>
      </c>
      <c r="E90" s="44">
        <v>3</v>
      </c>
      <c r="F90" s="44">
        <v>0</v>
      </c>
      <c r="G90" s="44">
        <v>0</v>
      </c>
      <c r="H90" s="64">
        <v>3</v>
      </c>
      <c r="I90" s="64">
        <v>5</v>
      </c>
      <c r="J90" s="74"/>
      <c r="K90" s="15"/>
    </row>
    <row r="91" spans="1:25" ht="15.75" customHeight="1" x14ac:dyDescent="0.25">
      <c r="A91" s="43" t="s">
        <v>14</v>
      </c>
      <c r="B91" s="64">
        <v>427</v>
      </c>
      <c r="C91" s="124" t="s">
        <v>171</v>
      </c>
      <c r="D91" s="44" t="s">
        <v>17</v>
      </c>
      <c r="E91" s="44">
        <v>3</v>
      </c>
      <c r="F91" s="44">
        <v>0</v>
      </c>
      <c r="G91" s="44">
        <v>0</v>
      </c>
      <c r="H91" s="64">
        <v>3</v>
      </c>
      <c r="I91" s="64">
        <v>5</v>
      </c>
      <c r="J91" s="74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 customHeight="1" x14ac:dyDescent="0.25">
      <c r="A92" s="43" t="s">
        <v>172</v>
      </c>
      <c r="B92" s="64">
        <v>432</v>
      </c>
      <c r="C92" s="124" t="s">
        <v>174</v>
      </c>
      <c r="D92" s="44" t="s">
        <v>17</v>
      </c>
      <c r="E92" s="44">
        <v>3</v>
      </c>
      <c r="F92" s="44">
        <v>0</v>
      </c>
      <c r="G92" s="44">
        <v>0</v>
      </c>
      <c r="H92" s="64">
        <v>3</v>
      </c>
      <c r="I92" s="64">
        <v>5</v>
      </c>
      <c r="J92" s="74"/>
      <c r="K92" s="15"/>
    </row>
    <row r="93" spans="1:25" ht="12" customHeight="1" x14ac:dyDescent="0.25">
      <c r="A93" s="43" t="s">
        <v>172</v>
      </c>
      <c r="B93" s="64">
        <v>434</v>
      </c>
      <c r="C93" s="124" t="s">
        <v>175</v>
      </c>
      <c r="D93" s="44"/>
      <c r="E93" s="44">
        <v>3</v>
      </c>
      <c r="F93" s="44">
        <v>0</v>
      </c>
      <c r="G93" s="44">
        <v>0</v>
      </c>
      <c r="H93" s="64">
        <v>3</v>
      </c>
      <c r="I93" s="64">
        <v>5</v>
      </c>
      <c r="J93" s="74"/>
      <c r="K93" s="15"/>
    </row>
    <row r="94" spans="1:25" ht="12" customHeight="1" x14ac:dyDescent="0.25">
      <c r="A94" s="43" t="s">
        <v>172</v>
      </c>
      <c r="B94" s="64">
        <v>458</v>
      </c>
      <c r="C94" s="124" t="s">
        <v>176</v>
      </c>
      <c r="D94" s="44" t="s">
        <v>17</v>
      </c>
      <c r="E94" s="44">
        <v>3</v>
      </c>
      <c r="F94" s="44">
        <v>0</v>
      </c>
      <c r="G94" s="44">
        <v>0</v>
      </c>
      <c r="H94" s="64">
        <v>3</v>
      </c>
      <c r="I94" s="64">
        <v>5</v>
      </c>
      <c r="J94" s="74"/>
      <c r="K94" s="15"/>
    </row>
    <row r="95" spans="1:25" ht="12" customHeight="1" x14ac:dyDescent="0.25">
      <c r="A95" s="43" t="s">
        <v>172</v>
      </c>
      <c r="B95" s="64">
        <v>470</v>
      </c>
      <c r="C95" s="124" t="s">
        <v>177</v>
      </c>
      <c r="D95" s="44" t="s">
        <v>17</v>
      </c>
      <c r="E95" s="44">
        <v>3</v>
      </c>
      <c r="F95" s="44">
        <v>0</v>
      </c>
      <c r="G95" s="44">
        <v>0</v>
      </c>
      <c r="H95" s="64">
        <v>3</v>
      </c>
      <c r="I95" s="64">
        <v>5</v>
      </c>
      <c r="J95" s="74"/>
      <c r="K95" s="15"/>
    </row>
    <row r="96" spans="1:25" ht="12" customHeight="1" x14ac:dyDescent="0.25">
      <c r="A96" s="43" t="s">
        <v>14</v>
      </c>
      <c r="B96" s="64">
        <v>423</v>
      </c>
      <c r="C96" s="157" t="s">
        <v>121</v>
      </c>
      <c r="D96" s="44" t="s">
        <v>17</v>
      </c>
      <c r="E96" s="44">
        <v>3</v>
      </c>
      <c r="F96" s="44">
        <v>0</v>
      </c>
      <c r="G96" s="44">
        <v>0</v>
      </c>
      <c r="H96" s="64">
        <v>3</v>
      </c>
      <c r="I96" s="64">
        <v>5</v>
      </c>
      <c r="J96" s="74"/>
      <c r="K96" s="1"/>
    </row>
    <row r="97" spans="1:25" ht="12" customHeight="1" x14ac:dyDescent="0.25">
      <c r="A97" s="43" t="s">
        <v>14</v>
      </c>
      <c r="B97" s="64">
        <v>321</v>
      </c>
      <c r="C97" s="160" t="s">
        <v>214</v>
      </c>
      <c r="D97" s="44" t="s">
        <v>17</v>
      </c>
      <c r="E97" s="44">
        <v>3</v>
      </c>
      <c r="F97" s="44">
        <v>0</v>
      </c>
      <c r="G97" s="44">
        <v>0</v>
      </c>
      <c r="H97" s="64">
        <v>3</v>
      </c>
      <c r="I97" s="64">
        <v>5</v>
      </c>
      <c r="J97" s="74"/>
      <c r="K97" s="67"/>
    </row>
    <row r="98" spans="1:25" s="69" customFormat="1" ht="12" customHeight="1" thickBot="1" x14ac:dyDescent="0.3">
      <c r="A98" s="34" t="s">
        <v>172</v>
      </c>
      <c r="B98" s="31">
        <v>472</v>
      </c>
      <c r="C98" s="158" t="s">
        <v>178</v>
      </c>
      <c r="D98" s="145" t="s">
        <v>17</v>
      </c>
      <c r="E98" s="145">
        <v>3</v>
      </c>
      <c r="F98" s="145">
        <v>0</v>
      </c>
      <c r="G98" s="145">
        <v>0</v>
      </c>
      <c r="H98" s="31">
        <v>3</v>
      </c>
      <c r="I98" s="31">
        <v>5</v>
      </c>
      <c r="J98" s="159"/>
      <c r="K98" s="67"/>
    </row>
    <row r="100" spans="1:25" ht="12" customHeight="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67"/>
    </row>
    <row r="101" spans="1:25" ht="12" customHeight="1" x14ac:dyDescent="0.25">
      <c r="K101" s="1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ht="15.75" customHeight="1" x14ac:dyDescent="0.25"/>
    <row r="103" spans="1:25" ht="15.75" customHeight="1" x14ac:dyDescent="0.25"/>
    <row r="104" spans="1:25" ht="15.75" customHeight="1" x14ac:dyDescent="0.25"/>
    <row r="105" spans="1:25" ht="15.75" customHeight="1" x14ac:dyDescent="0.25"/>
    <row r="106" spans="1:25" ht="15.75" customHeight="1" x14ac:dyDescent="0.25"/>
    <row r="107" spans="1:25" ht="15.75" customHeight="1" x14ac:dyDescent="0.25">
      <c r="J107" s="161" t="s">
        <v>243</v>
      </c>
    </row>
    <row r="108" spans="1:25" ht="15.75" customHeight="1" x14ac:dyDescent="0.25"/>
    <row r="109" spans="1:25" ht="15.75" customHeight="1" x14ac:dyDescent="0.25"/>
    <row r="110" spans="1:25" ht="15.75" customHeight="1" x14ac:dyDescent="0.25"/>
    <row r="111" spans="1:25" ht="15.75" customHeight="1" x14ac:dyDescent="0.25"/>
    <row r="112" spans="1:2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9">
    <mergeCell ref="A63:B63"/>
    <mergeCell ref="A72:B72"/>
    <mergeCell ref="A81:B81"/>
    <mergeCell ref="A3:B3"/>
    <mergeCell ref="A13:B13"/>
    <mergeCell ref="A23:B23"/>
    <mergeCell ref="A33:B33"/>
    <mergeCell ref="A43:B43"/>
    <mergeCell ref="A53:B53"/>
    <mergeCell ref="A52:J52"/>
    <mergeCell ref="A62:J62"/>
    <mergeCell ref="A71:J71"/>
    <mergeCell ref="A80:J80"/>
    <mergeCell ref="A42:J42"/>
    <mergeCell ref="A1:J1"/>
    <mergeCell ref="A2:J2"/>
    <mergeCell ref="A12:J12"/>
    <mergeCell ref="A22:J22"/>
    <mergeCell ref="A32:J32"/>
  </mergeCells>
  <pageMargins left="0.7" right="0.7" top="0.75" bottom="0.75" header="0.3" footer="0.3"/>
  <pageSetup paperSize="9" scale="99" fitToHeight="0" orientation="portrait" r:id="rId1"/>
  <rowBreaks count="2" manualBreakCount="2">
    <brk id="40" max="9" man="1"/>
    <brk id="78" max="9" man="1"/>
  </rowBreaks>
  <ignoredErrors>
    <ignoredError sqref="F40:G40 F50:G50 F60:G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4"/>
  <sheetViews>
    <sheetView zoomScaleNormal="100" zoomScaleSheetLayoutView="100" workbookViewId="0">
      <selection activeCell="J74" sqref="J74"/>
    </sheetView>
  </sheetViews>
  <sheetFormatPr defaultColWidth="14.42578125" defaultRowHeight="15" customHeight="1" x14ac:dyDescent="0.25"/>
  <cols>
    <col min="1" max="2" width="4.85546875" customWidth="1"/>
    <col min="3" max="3" width="35.28515625" customWidth="1"/>
    <col min="4" max="4" width="10" customWidth="1"/>
    <col min="5" max="7" width="4.85546875" customWidth="1"/>
    <col min="8" max="8" width="5.85546875" customWidth="1"/>
    <col min="9" max="9" width="4.85546875" customWidth="1"/>
    <col min="10" max="10" width="7" customWidth="1"/>
    <col min="11" max="25" width="8.7109375" customWidth="1"/>
  </cols>
  <sheetData>
    <row r="1" spans="1:25" ht="30.75" customHeight="1" thickBot="1" x14ac:dyDescent="0.3">
      <c r="A1" s="164" t="s">
        <v>213</v>
      </c>
      <c r="B1" s="182"/>
      <c r="C1" s="182"/>
      <c r="D1" s="182"/>
      <c r="E1" s="182"/>
      <c r="F1" s="182"/>
      <c r="G1" s="182"/>
      <c r="H1" s="182"/>
      <c r="I1" s="182"/>
      <c r="J1" s="183"/>
      <c r="K1" s="1"/>
    </row>
    <row r="2" spans="1:25" ht="15.75" thickBot="1" x14ac:dyDescent="0.3">
      <c r="A2" s="201" t="s">
        <v>204</v>
      </c>
      <c r="B2" s="185"/>
      <c r="C2" s="185"/>
      <c r="D2" s="185"/>
      <c r="E2" s="185"/>
      <c r="F2" s="185"/>
      <c r="G2" s="185"/>
      <c r="H2" s="185"/>
      <c r="I2" s="185"/>
      <c r="J2" s="186"/>
      <c r="K2" s="1"/>
    </row>
    <row r="3" spans="1:25" s="58" customFormat="1" ht="39" customHeight="1" thickBot="1" x14ac:dyDescent="0.3">
      <c r="A3" s="194" t="s">
        <v>2</v>
      </c>
      <c r="B3" s="195"/>
      <c r="C3" s="4" t="s">
        <v>4</v>
      </c>
      <c r="D3" s="24" t="s">
        <v>5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85" t="s">
        <v>12</v>
      </c>
      <c r="K3" s="23"/>
    </row>
    <row r="4" spans="1:25" ht="12" customHeight="1" x14ac:dyDescent="0.25">
      <c r="A4" s="112" t="s">
        <v>14</v>
      </c>
      <c r="B4" s="10">
        <v>101</v>
      </c>
      <c r="C4" s="38" t="s">
        <v>16</v>
      </c>
      <c r="D4" s="39" t="s">
        <v>17</v>
      </c>
      <c r="E4" s="45">
        <v>3</v>
      </c>
      <c r="F4" s="45">
        <v>0</v>
      </c>
      <c r="G4" s="45">
        <v>0</v>
      </c>
      <c r="H4" s="19">
        <v>3</v>
      </c>
      <c r="I4" s="19">
        <v>5</v>
      </c>
      <c r="J4" s="122"/>
      <c r="K4" s="1"/>
    </row>
    <row r="5" spans="1:25" ht="12" customHeight="1" x14ac:dyDescent="0.25">
      <c r="A5" s="105" t="s">
        <v>14</v>
      </c>
      <c r="B5" s="37">
        <v>107</v>
      </c>
      <c r="C5" s="38" t="s">
        <v>25</v>
      </c>
      <c r="D5" s="45" t="s">
        <v>17</v>
      </c>
      <c r="E5" s="45">
        <v>3</v>
      </c>
      <c r="F5" s="45">
        <v>0</v>
      </c>
      <c r="G5" s="45">
        <v>0</v>
      </c>
      <c r="H5" s="37">
        <v>3</v>
      </c>
      <c r="I5" s="37">
        <v>6</v>
      </c>
      <c r="J5" s="94"/>
      <c r="K5" s="15"/>
    </row>
    <row r="6" spans="1:25" ht="12" customHeight="1" x14ac:dyDescent="0.25">
      <c r="A6" s="86" t="s">
        <v>14</v>
      </c>
      <c r="B6" s="40">
        <v>121</v>
      </c>
      <c r="C6" s="38" t="s">
        <v>27</v>
      </c>
      <c r="D6" s="39" t="s">
        <v>17</v>
      </c>
      <c r="E6" s="45">
        <v>3</v>
      </c>
      <c r="F6" s="45">
        <v>0</v>
      </c>
      <c r="G6" s="45">
        <v>0</v>
      </c>
      <c r="H6" s="37">
        <v>3</v>
      </c>
      <c r="I6" s="37">
        <v>6</v>
      </c>
      <c r="J6" s="48"/>
      <c r="K6" s="1"/>
    </row>
    <row r="7" spans="1:25" ht="12" customHeight="1" x14ac:dyDescent="0.25">
      <c r="A7" s="86" t="s">
        <v>14</v>
      </c>
      <c r="B7" s="40">
        <v>161</v>
      </c>
      <c r="C7" s="38" t="s">
        <v>28</v>
      </c>
      <c r="D7" s="39" t="s">
        <v>17</v>
      </c>
      <c r="E7" s="45">
        <v>3</v>
      </c>
      <c r="F7" s="45">
        <v>0</v>
      </c>
      <c r="G7" s="45">
        <v>0</v>
      </c>
      <c r="H7" s="37">
        <v>3</v>
      </c>
      <c r="I7" s="37">
        <v>5</v>
      </c>
      <c r="J7" s="48"/>
      <c r="K7" s="1"/>
    </row>
    <row r="8" spans="1:25" ht="12" customHeight="1" x14ac:dyDescent="0.25">
      <c r="A8" s="86" t="s">
        <v>21</v>
      </c>
      <c r="B8" s="40">
        <v>103</v>
      </c>
      <c r="C8" s="38" t="s">
        <v>29</v>
      </c>
      <c r="D8" s="39" t="s">
        <v>17</v>
      </c>
      <c r="E8" s="45">
        <v>2</v>
      </c>
      <c r="F8" s="45">
        <v>0</v>
      </c>
      <c r="G8" s="45">
        <v>0</v>
      </c>
      <c r="H8" s="37">
        <v>2</v>
      </c>
      <c r="I8" s="37">
        <v>3</v>
      </c>
      <c r="J8" s="48"/>
      <c r="K8" s="1"/>
    </row>
    <row r="9" spans="1:25" ht="12" customHeight="1" thickBot="1" x14ac:dyDescent="0.3">
      <c r="A9" s="135" t="s">
        <v>23</v>
      </c>
      <c r="B9" s="18">
        <v>123</v>
      </c>
      <c r="C9" s="119" t="s">
        <v>35</v>
      </c>
      <c r="D9" s="39" t="s">
        <v>17</v>
      </c>
      <c r="E9" s="45">
        <v>3</v>
      </c>
      <c r="F9" s="45">
        <v>0</v>
      </c>
      <c r="G9" s="45">
        <v>0</v>
      </c>
      <c r="H9" s="37">
        <v>3</v>
      </c>
      <c r="I9" s="37">
        <v>4</v>
      </c>
      <c r="J9" s="48"/>
      <c r="K9" s="1"/>
    </row>
    <row r="10" spans="1:25" ht="12" customHeight="1" thickBot="1" x14ac:dyDescent="0.3">
      <c r="A10" s="107"/>
      <c r="B10" s="108"/>
      <c r="C10" s="109" t="s">
        <v>44</v>
      </c>
      <c r="D10" s="109"/>
      <c r="E10" s="110">
        <f t="shared" ref="E10:I10" si="0">SUM(E4:E9)</f>
        <v>17</v>
      </c>
      <c r="F10" s="110">
        <f t="shared" si="0"/>
        <v>0</v>
      </c>
      <c r="G10" s="110">
        <f t="shared" si="0"/>
        <v>0</v>
      </c>
      <c r="H10" s="110">
        <f t="shared" si="0"/>
        <v>17</v>
      </c>
      <c r="I10" s="110">
        <f t="shared" si="0"/>
        <v>29</v>
      </c>
      <c r="J10" s="120"/>
      <c r="K10" s="1"/>
    </row>
    <row r="11" spans="1:25" ht="12" customHeight="1" thickBot="1" x14ac:dyDescent="0.3">
      <c r="A11" s="55"/>
      <c r="B11" s="9"/>
      <c r="C11" s="17"/>
      <c r="D11" s="9"/>
      <c r="E11" s="9"/>
      <c r="F11" s="9"/>
      <c r="G11" s="9"/>
      <c r="H11" s="9"/>
      <c r="I11" s="9"/>
      <c r="J11" s="9"/>
      <c r="K11" s="1"/>
    </row>
    <row r="12" spans="1:25" ht="15.95" customHeight="1" thickBot="1" x14ac:dyDescent="0.3">
      <c r="A12" s="196" t="s">
        <v>205</v>
      </c>
      <c r="B12" s="165"/>
      <c r="C12" s="165"/>
      <c r="D12" s="165"/>
      <c r="E12" s="165"/>
      <c r="F12" s="165"/>
      <c r="G12" s="165"/>
      <c r="H12" s="165"/>
      <c r="I12" s="165"/>
      <c r="J12" s="166"/>
      <c r="K12" s="1"/>
    </row>
    <row r="13" spans="1:25" ht="39" customHeight="1" thickBot="1" x14ac:dyDescent="0.3">
      <c r="A13" s="194" t="s">
        <v>2</v>
      </c>
      <c r="B13" s="195"/>
      <c r="C13" s="4" t="s">
        <v>4</v>
      </c>
      <c r="D13" s="24" t="s">
        <v>5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85" t="s">
        <v>12</v>
      </c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" customHeight="1" x14ac:dyDescent="0.25">
      <c r="A14" s="105" t="s">
        <v>14</v>
      </c>
      <c r="B14" s="19">
        <v>102</v>
      </c>
      <c r="C14" s="66" t="s">
        <v>49</v>
      </c>
      <c r="D14" s="45" t="s">
        <v>17</v>
      </c>
      <c r="E14" s="45">
        <v>3</v>
      </c>
      <c r="F14" s="45">
        <v>0</v>
      </c>
      <c r="G14" s="45">
        <v>0</v>
      </c>
      <c r="H14" s="19">
        <v>3</v>
      </c>
      <c r="I14" s="19">
        <v>5</v>
      </c>
      <c r="J14" s="118"/>
      <c r="K14" s="1"/>
    </row>
    <row r="15" spans="1:25" ht="12" customHeight="1" x14ac:dyDescent="0.25">
      <c r="A15" s="86" t="s">
        <v>14</v>
      </c>
      <c r="B15" s="40">
        <v>106</v>
      </c>
      <c r="C15" s="38" t="s">
        <v>50</v>
      </c>
      <c r="D15" s="39" t="s">
        <v>17</v>
      </c>
      <c r="E15" s="39">
        <v>3</v>
      </c>
      <c r="F15" s="39">
        <v>0</v>
      </c>
      <c r="G15" s="39">
        <v>0</v>
      </c>
      <c r="H15" s="40">
        <v>3</v>
      </c>
      <c r="I15" s="40">
        <v>5</v>
      </c>
      <c r="J15" s="113"/>
      <c r="K15" s="1"/>
    </row>
    <row r="16" spans="1:25" ht="24" customHeight="1" x14ac:dyDescent="0.25">
      <c r="A16" s="105" t="s">
        <v>14</v>
      </c>
      <c r="B16" s="37">
        <v>108</v>
      </c>
      <c r="C16" s="66" t="s">
        <v>52</v>
      </c>
      <c r="D16" s="45" t="s">
        <v>17</v>
      </c>
      <c r="E16" s="45">
        <v>3</v>
      </c>
      <c r="F16" s="45">
        <v>0</v>
      </c>
      <c r="G16" s="45">
        <v>0</v>
      </c>
      <c r="H16" s="37">
        <v>3</v>
      </c>
      <c r="I16" s="37">
        <v>6</v>
      </c>
      <c r="J16" s="74"/>
      <c r="K16" s="1"/>
    </row>
    <row r="17" spans="1:25" ht="12" customHeight="1" x14ac:dyDescent="0.25">
      <c r="A17" s="86" t="s">
        <v>14</v>
      </c>
      <c r="B17" s="40">
        <v>122</v>
      </c>
      <c r="C17" s="38" t="s">
        <v>53</v>
      </c>
      <c r="D17" s="39" t="s">
        <v>17</v>
      </c>
      <c r="E17" s="39">
        <v>3</v>
      </c>
      <c r="F17" s="39">
        <v>0</v>
      </c>
      <c r="G17" s="39">
        <v>0</v>
      </c>
      <c r="H17" s="40">
        <v>3</v>
      </c>
      <c r="I17" s="40">
        <v>5</v>
      </c>
      <c r="J17" s="113"/>
      <c r="K17" s="1"/>
    </row>
    <row r="18" spans="1:25" ht="12" customHeight="1" x14ac:dyDescent="0.25">
      <c r="A18" s="86" t="s">
        <v>14</v>
      </c>
      <c r="B18" s="40">
        <v>162</v>
      </c>
      <c r="C18" s="38" t="s">
        <v>54</v>
      </c>
      <c r="D18" s="39" t="s">
        <v>17</v>
      </c>
      <c r="E18" s="39">
        <v>3</v>
      </c>
      <c r="F18" s="39">
        <v>0</v>
      </c>
      <c r="G18" s="39">
        <v>0</v>
      </c>
      <c r="H18" s="40">
        <v>3</v>
      </c>
      <c r="I18" s="40">
        <v>5</v>
      </c>
      <c r="J18" s="113"/>
      <c r="K18" s="1"/>
    </row>
    <row r="19" spans="1:25" ht="12" customHeight="1" thickBot="1" x14ac:dyDescent="0.3">
      <c r="A19" s="86" t="s">
        <v>23</v>
      </c>
      <c r="B19" s="16">
        <v>117</v>
      </c>
      <c r="C19" s="38" t="s">
        <v>55</v>
      </c>
      <c r="D19" s="39" t="s">
        <v>17</v>
      </c>
      <c r="E19" s="39">
        <v>3</v>
      </c>
      <c r="F19" s="39">
        <v>0</v>
      </c>
      <c r="G19" s="39">
        <v>0</v>
      </c>
      <c r="H19" s="40">
        <v>3</v>
      </c>
      <c r="I19" s="40">
        <v>5</v>
      </c>
      <c r="J19" s="113"/>
      <c r="K19" s="1"/>
    </row>
    <row r="20" spans="1:25" ht="12" customHeight="1" thickBot="1" x14ac:dyDescent="0.3">
      <c r="A20" s="107"/>
      <c r="B20" s="108"/>
      <c r="C20" s="109" t="s">
        <v>44</v>
      </c>
      <c r="D20" s="109"/>
      <c r="E20" s="110">
        <f t="shared" ref="E20:I20" si="1">SUM(E14:E19)</f>
        <v>18</v>
      </c>
      <c r="F20" s="110">
        <f t="shared" si="1"/>
        <v>0</v>
      </c>
      <c r="G20" s="110">
        <f t="shared" si="1"/>
        <v>0</v>
      </c>
      <c r="H20" s="110">
        <f t="shared" si="1"/>
        <v>18</v>
      </c>
      <c r="I20" s="110">
        <f t="shared" si="1"/>
        <v>31</v>
      </c>
      <c r="J20" s="120"/>
      <c r="K20" s="1"/>
    </row>
    <row r="21" spans="1:25" ht="12" customHeight="1" thickBot="1" x14ac:dyDescent="0.3">
      <c r="A21" s="55"/>
      <c r="B21" s="9"/>
      <c r="C21" s="17"/>
      <c r="D21" s="9"/>
      <c r="E21" s="9"/>
      <c r="F21" s="9"/>
      <c r="G21" s="9"/>
      <c r="H21" s="9"/>
      <c r="I21" s="9"/>
      <c r="J21" s="9"/>
      <c r="K21" s="1"/>
    </row>
    <row r="22" spans="1:25" ht="15.95" customHeight="1" thickBot="1" x14ac:dyDescent="0.3">
      <c r="A22" s="196" t="s">
        <v>206</v>
      </c>
      <c r="B22" s="165"/>
      <c r="C22" s="165"/>
      <c r="D22" s="165"/>
      <c r="E22" s="165"/>
      <c r="F22" s="165"/>
      <c r="G22" s="165"/>
      <c r="H22" s="165"/>
      <c r="I22" s="165"/>
      <c r="J22" s="166"/>
      <c r="K22" s="1"/>
    </row>
    <row r="23" spans="1:25" ht="39" customHeight="1" thickBot="1" x14ac:dyDescent="0.3">
      <c r="A23" s="194" t="s">
        <v>2</v>
      </c>
      <c r="B23" s="195"/>
      <c r="C23" s="4" t="s">
        <v>4</v>
      </c>
      <c r="D23" s="24" t="s">
        <v>5</v>
      </c>
      <c r="E23" s="24" t="s">
        <v>7</v>
      </c>
      <c r="F23" s="24" t="s">
        <v>8</v>
      </c>
      <c r="G23" s="24" t="s">
        <v>9</v>
      </c>
      <c r="H23" s="24" t="s">
        <v>10</v>
      </c>
      <c r="I23" s="24" t="s">
        <v>11</v>
      </c>
      <c r="J23" s="85" t="s">
        <v>12</v>
      </c>
      <c r="K23" s="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26.25" customHeight="1" x14ac:dyDescent="0.25">
      <c r="A24" s="105" t="s">
        <v>14</v>
      </c>
      <c r="B24" s="19">
        <v>207</v>
      </c>
      <c r="C24" s="66" t="s">
        <v>66</v>
      </c>
      <c r="D24" s="45" t="s">
        <v>17</v>
      </c>
      <c r="E24" s="22">
        <v>3</v>
      </c>
      <c r="F24" s="22">
        <v>0</v>
      </c>
      <c r="G24" s="45">
        <v>0</v>
      </c>
      <c r="H24" s="19">
        <v>3</v>
      </c>
      <c r="I24" s="19">
        <v>6</v>
      </c>
      <c r="J24" s="118"/>
      <c r="K24" s="1"/>
    </row>
    <row r="25" spans="1:25" ht="12" customHeight="1" x14ac:dyDescent="0.25">
      <c r="A25" s="86" t="s">
        <v>14</v>
      </c>
      <c r="B25" s="40">
        <v>221</v>
      </c>
      <c r="C25" s="38" t="s">
        <v>68</v>
      </c>
      <c r="D25" s="39" t="s">
        <v>17</v>
      </c>
      <c r="E25" s="39">
        <v>3</v>
      </c>
      <c r="F25" s="39">
        <v>0</v>
      </c>
      <c r="G25" s="39">
        <v>0</v>
      </c>
      <c r="H25" s="40">
        <v>3</v>
      </c>
      <c r="I25" s="40">
        <v>7</v>
      </c>
      <c r="J25" s="113"/>
      <c r="K25" s="1"/>
    </row>
    <row r="26" spans="1:25" ht="12" customHeight="1" x14ac:dyDescent="0.25">
      <c r="A26" s="127" t="s">
        <v>14</v>
      </c>
      <c r="B26" s="18">
        <v>233</v>
      </c>
      <c r="C26" s="61" t="s">
        <v>229</v>
      </c>
      <c r="D26" s="39" t="s">
        <v>17</v>
      </c>
      <c r="E26" s="39">
        <v>3</v>
      </c>
      <c r="F26" s="39">
        <v>0</v>
      </c>
      <c r="G26" s="39">
        <v>0</v>
      </c>
      <c r="H26" s="40">
        <v>3</v>
      </c>
      <c r="I26" s="40">
        <v>7</v>
      </c>
      <c r="J26" s="113"/>
      <c r="K26" s="1"/>
    </row>
    <row r="27" spans="1:25" ht="24.75" customHeight="1" x14ac:dyDescent="0.25">
      <c r="A27" s="128" t="s">
        <v>14</v>
      </c>
      <c r="B27" s="37">
        <v>421</v>
      </c>
      <c r="C27" s="66" t="s">
        <v>236</v>
      </c>
      <c r="D27" s="45" t="s">
        <v>17</v>
      </c>
      <c r="E27" s="45">
        <v>3</v>
      </c>
      <c r="F27" s="45">
        <v>0</v>
      </c>
      <c r="G27" s="45">
        <v>0</v>
      </c>
      <c r="H27" s="37">
        <v>3</v>
      </c>
      <c r="I27" s="37">
        <v>7</v>
      </c>
      <c r="J27" s="74"/>
      <c r="K27" s="1"/>
    </row>
    <row r="28" spans="1:25" ht="12" customHeight="1" x14ac:dyDescent="0.25">
      <c r="A28" s="105" t="s">
        <v>59</v>
      </c>
      <c r="B28" s="37">
        <v>201</v>
      </c>
      <c r="C28" s="38" t="s">
        <v>69</v>
      </c>
      <c r="D28" s="39" t="s">
        <v>17</v>
      </c>
      <c r="E28" s="39">
        <v>2</v>
      </c>
      <c r="F28" s="39">
        <v>0</v>
      </c>
      <c r="G28" s="39">
        <v>0</v>
      </c>
      <c r="H28" s="37">
        <v>2</v>
      </c>
      <c r="I28" s="37">
        <v>2</v>
      </c>
      <c r="J28" s="74"/>
      <c r="K28" s="1"/>
    </row>
    <row r="29" spans="1:25" ht="28.5" customHeight="1" thickBot="1" x14ac:dyDescent="0.3">
      <c r="A29" s="105" t="s">
        <v>62</v>
      </c>
      <c r="B29" s="27">
        <v>301</v>
      </c>
      <c r="C29" s="66" t="s">
        <v>70</v>
      </c>
      <c r="D29" s="45" t="s">
        <v>17</v>
      </c>
      <c r="E29" s="45">
        <v>2</v>
      </c>
      <c r="F29" s="45">
        <v>0</v>
      </c>
      <c r="G29" s="45">
        <v>0</v>
      </c>
      <c r="H29" s="37">
        <v>2</v>
      </c>
      <c r="I29" s="37">
        <v>2</v>
      </c>
      <c r="J29" s="74"/>
      <c r="K29" s="1"/>
    </row>
    <row r="30" spans="1:25" ht="12" customHeight="1" thickBot="1" x14ac:dyDescent="0.3">
      <c r="A30" s="107"/>
      <c r="B30" s="108"/>
      <c r="C30" s="109" t="s">
        <v>45</v>
      </c>
      <c r="D30" s="109"/>
      <c r="E30" s="110">
        <f t="shared" ref="E30:I30" si="2">SUM(E24:E29)</f>
        <v>16</v>
      </c>
      <c r="F30" s="110">
        <f t="shared" si="2"/>
        <v>0</v>
      </c>
      <c r="G30" s="110">
        <f t="shared" si="2"/>
        <v>0</v>
      </c>
      <c r="H30" s="110">
        <f t="shared" si="2"/>
        <v>16</v>
      </c>
      <c r="I30" s="110">
        <f t="shared" si="2"/>
        <v>31</v>
      </c>
      <c r="J30" s="120"/>
      <c r="K30" s="1"/>
    </row>
    <row r="31" spans="1:25" ht="12" customHeight="1" thickBot="1" x14ac:dyDescent="0.3">
      <c r="A31" s="55"/>
      <c r="B31" s="9"/>
      <c r="C31" s="17"/>
      <c r="D31" s="9"/>
      <c r="E31" s="9"/>
      <c r="F31" s="9"/>
      <c r="G31" s="9"/>
      <c r="H31" s="9"/>
      <c r="I31" s="9"/>
      <c r="J31" s="9"/>
      <c r="K31" s="1"/>
    </row>
    <row r="32" spans="1:25" ht="15.95" customHeight="1" thickBot="1" x14ac:dyDescent="0.3">
      <c r="A32" s="196" t="s">
        <v>207</v>
      </c>
      <c r="B32" s="165"/>
      <c r="C32" s="165"/>
      <c r="D32" s="165"/>
      <c r="E32" s="165"/>
      <c r="F32" s="165"/>
      <c r="G32" s="165"/>
      <c r="H32" s="165"/>
      <c r="I32" s="165"/>
      <c r="J32" s="166"/>
      <c r="K32" s="1"/>
    </row>
    <row r="33" spans="1:25" ht="39" customHeight="1" thickBot="1" x14ac:dyDescent="0.3">
      <c r="A33" s="194" t="s">
        <v>2</v>
      </c>
      <c r="B33" s="195"/>
      <c r="C33" s="4" t="s">
        <v>4</v>
      </c>
      <c r="D33" s="24" t="s">
        <v>5</v>
      </c>
      <c r="E33" s="24" t="s">
        <v>7</v>
      </c>
      <c r="F33" s="24" t="s">
        <v>8</v>
      </c>
      <c r="G33" s="24" t="s">
        <v>9</v>
      </c>
      <c r="H33" s="24" t="s">
        <v>10</v>
      </c>
      <c r="I33" s="24" t="s">
        <v>11</v>
      </c>
      <c r="J33" s="85" t="s">
        <v>12</v>
      </c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24.75" customHeight="1" x14ac:dyDescent="0.25">
      <c r="A34" s="105" t="s">
        <v>14</v>
      </c>
      <c r="B34" s="19">
        <v>208</v>
      </c>
      <c r="C34" s="66" t="s">
        <v>77</v>
      </c>
      <c r="D34" s="45" t="s">
        <v>17</v>
      </c>
      <c r="E34" s="45">
        <v>3</v>
      </c>
      <c r="F34" s="45">
        <v>0</v>
      </c>
      <c r="G34" s="45">
        <v>0</v>
      </c>
      <c r="H34" s="19">
        <v>3</v>
      </c>
      <c r="I34" s="19">
        <v>6</v>
      </c>
      <c r="J34" s="118"/>
      <c r="K34" s="1"/>
    </row>
    <row r="35" spans="1:25" ht="12" customHeight="1" x14ac:dyDescent="0.25">
      <c r="A35" s="86" t="s">
        <v>14</v>
      </c>
      <c r="B35" s="40">
        <v>220</v>
      </c>
      <c r="C35" s="38" t="s">
        <v>81</v>
      </c>
      <c r="D35" s="39" t="s">
        <v>17</v>
      </c>
      <c r="E35" s="39">
        <v>3</v>
      </c>
      <c r="F35" s="39">
        <v>0</v>
      </c>
      <c r="G35" s="39">
        <v>0</v>
      </c>
      <c r="H35" s="40">
        <v>3</v>
      </c>
      <c r="I35" s="40">
        <v>7</v>
      </c>
      <c r="J35" s="113"/>
      <c r="K35" s="1"/>
    </row>
    <row r="36" spans="1:25" ht="12" customHeight="1" x14ac:dyDescent="0.25">
      <c r="A36" s="86" t="s">
        <v>14</v>
      </c>
      <c r="B36" s="40">
        <v>260</v>
      </c>
      <c r="C36" s="38" t="s">
        <v>83</v>
      </c>
      <c r="D36" s="39" t="s">
        <v>17</v>
      </c>
      <c r="E36" s="39">
        <v>3</v>
      </c>
      <c r="F36" s="39">
        <v>0</v>
      </c>
      <c r="G36" s="39">
        <v>0</v>
      </c>
      <c r="H36" s="40">
        <v>3</v>
      </c>
      <c r="I36" s="40">
        <v>7</v>
      </c>
      <c r="J36" s="113"/>
      <c r="K36" s="1"/>
    </row>
    <row r="37" spans="1:25" ht="12" customHeight="1" x14ac:dyDescent="0.25">
      <c r="A37" s="54" t="s">
        <v>59</v>
      </c>
      <c r="B37" s="28">
        <v>202</v>
      </c>
      <c r="C37" s="38" t="s">
        <v>88</v>
      </c>
      <c r="D37" s="39" t="s">
        <v>17</v>
      </c>
      <c r="E37" s="39">
        <v>2</v>
      </c>
      <c r="F37" s="39">
        <v>0</v>
      </c>
      <c r="G37" s="39">
        <v>0</v>
      </c>
      <c r="H37" s="37">
        <v>2</v>
      </c>
      <c r="I37" s="37">
        <v>2</v>
      </c>
      <c r="J37" s="74"/>
      <c r="K37" s="1"/>
    </row>
    <row r="38" spans="1:25" ht="12" customHeight="1" x14ac:dyDescent="0.25">
      <c r="A38" s="105" t="s">
        <v>62</v>
      </c>
      <c r="B38" s="37">
        <v>302</v>
      </c>
      <c r="C38" s="66" t="s">
        <v>90</v>
      </c>
      <c r="D38" s="45" t="s">
        <v>17</v>
      </c>
      <c r="E38" s="45">
        <v>2</v>
      </c>
      <c r="F38" s="45">
        <v>0</v>
      </c>
      <c r="G38" s="45">
        <v>0</v>
      </c>
      <c r="H38" s="37">
        <v>2</v>
      </c>
      <c r="I38" s="37">
        <v>2</v>
      </c>
      <c r="J38" s="74"/>
      <c r="K38" s="15"/>
    </row>
    <row r="39" spans="1:25" ht="14.25" customHeight="1" thickBot="1" x14ac:dyDescent="0.3">
      <c r="A39" s="127"/>
      <c r="B39" s="18"/>
      <c r="C39" s="61" t="s">
        <v>219</v>
      </c>
      <c r="D39" s="39" t="s">
        <v>17</v>
      </c>
      <c r="E39" s="39">
        <v>3</v>
      </c>
      <c r="F39" s="39">
        <v>0</v>
      </c>
      <c r="G39" s="39">
        <v>0</v>
      </c>
      <c r="H39" s="40">
        <v>3</v>
      </c>
      <c r="I39" s="40">
        <v>5</v>
      </c>
      <c r="J39" s="113"/>
      <c r="K39" s="1"/>
    </row>
    <row r="40" spans="1:25" ht="12" customHeight="1" thickBot="1" x14ac:dyDescent="0.3">
      <c r="A40" s="107"/>
      <c r="B40" s="108"/>
      <c r="C40" s="109" t="s">
        <v>45</v>
      </c>
      <c r="D40" s="109"/>
      <c r="E40" s="110">
        <v>16</v>
      </c>
      <c r="F40" s="110">
        <f>SUM(F34:F38)</f>
        <v>0</v>
      </c>
      <c r="G40" s="110">
        <f>SUM(G34:G38)</f>
        <v>0</v>
      </c>
      <c r="H40" s="110">
        <v>16</v>
      </c>
      <c r="I40" s="110">
        <v>29</v>
      </c>
      <c r="J40" s="120"/>
      <c r="K40" s="1"/>
    </row>
    <row r="41" spans="1:25" ht="12" customHeight="1" thickBot="1" x14ac:dyDescent="0.3">
      <c r="A41" s="55"/>
      <c r="B41" s="9"/>
      <c r="C41" s="17"/>
      <c r="D41" s="9"/>
      <c r="E41" s="9"/>
      <c r="F41" s="9"/>
      <c r="G41" s="9"/>
      <c r="H41" s="9"/>
      <c r="I41" s="9"/>
      <c r="J41" s="9"/>
      <c r="K41" s="1"/>
    </row>
    <row r="42" spans="1:25" ht="15.95" customHeight="1" thickBot="1" x14ac:dyDescent="0.3">
      <c r="A42" s="196" t="s">
        <v>208</v>
      </c>
      <c r="B42" s="165"/>
      <c r="C42" s="165"/>
      <c r="D42" s="165"/>
      <c r="E42" s="165"/>
      <c r="F42" s="165"/>
      <c r="G42" s="165"/>
      <c r="H42" s="165"/>
      <c r="I42" s="165"/>
      <c r="J42" s="166"/>
      <c r="K42" s="1"/>
    </row>
    <row r="43" spans="1:25" ht="39" customHeight="1" thickBot="1" x14ac:dyDescent="0.3">
      <c r="A43" s="194" t="s">
        <v>2</v>
      </c>
      <c r="B43" s="195"/>
      <c r="C43" s="4" t="s">
        <v>4</v>
      </c>
      <c r="D43" s="24" t="s">
        <v>5</v>
      </c>
      <c r="E43" s="24" t="s">
        <v>7</v>
      </c>
      <c r="F43" s="24" t="s">
        <v>8</v>
      </c>
      <c r="G43" s="24" t="s">
        <v>9</v>
      </c>
      <c r="H43" s="24" t="s">
        <v>10</v>
      </c>
      <c r="I43" s="24" t="s">
        <v>11</v>
      </c>
      <c r="J43" s="85" t="s">
        <v>12</v>
      </c>
      <c r="K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" customHeight="1" x14ac:dyDescent="0.25">
      <c r="A44" s="105" t="s">
        <v>14</v>
      </c>
      <c r="B44" s="37">
        <v>301</v>
      </c>
      <c r="C44" s="66" t="s">
        <v>93</v>
      </c>
      <c r="D44" s="45" t="s">
        <v>17</v>
      </c>
      <c r="E44" s="22">
        <v>3</v>
      </c>
      <c r="F44" s="22">
        <v>0</v>
      </c>
      <c r="G44" s="45">
        <v>0</v>
      </c>
      <c r="H44" s="19">
        <v>3</v>
      </c>
      <c r="I44" s="19">
        <v>5</v>
      </c>
      <c r="J44" s="74"/>
      <c r="K44" s="1"/>
    </row>
    <row r="45" spans="1:25" ht="12" customHeight="1" x14ac:dyDescent="0.25">
      <c r="A45" s="86" t="s">
        <v>14</v>
      </c>
      <c r="B45" s="37">
        <v>323</v>
      </c>
      <c r="C45" s="38" t="s">
        <v>98</v>
      </c>
      <c r="D45" s="39" t="s">
        <v>17</v>
      </c>
      <c r="E45" s="39">
        <v>3</v>
      </c>
      <c r="F45" s="39">
        <v>0</v>
      </c>
      <c r="G45" s="39">
        <v>0</v>
      </c>
      <c r="H45" s="40">
        <v>3</v>
      </c>
      <c r="I45" s="40">
        <v>5</v>
      </c>
      <c r="J45" s="113"/>
      <c r="K45" s="1"/>
    </row>
    <row r="46" spans="1:25" ht="12" customHeight="1" x14ac:dyDescent="0.25">
      <c r="A46" s="86" t="s">
        <v>14</v>
      </c>
      <c r="B46" s="35">
        <v>341</v>
      </c>
      <c r="C46" s="38" t="s">
        <v>101</v>
      </c>
      <c r="D46" s="39" t="s">
        <v>17</v>
      </c>
      <c r="E46" s="39">
        <v>3</v>
      </c>
      <c r="F46" s="39">
        <v>0</v>
      </c>
      <c r="G46" s="39">
        <v>0</v>
      </c>
      <c r="H46" s="40">
        <v>3</v>
      </c>
      <c r="I46" s="40">
        <v>5</v>
      </c>
      <c r="J46" s="113"/>
      <c r="K46" s="1"/>
    </row>
    <row r="47" spans="1:25" ht="15" customHeight="1" x14ac:dyDescent="0.25">
      <c r="A47" s="86"/>
      <c r="B47" s="47"/>
      <c r="C47" s="61" t="s">
        <v>218</v>
      </c>
      <c r="D47" s="39" t="s">
        <v>17</v>
      </c>
      <c r="E47" s="39">
        <v>3</v>
      </c>
      <c r="F47" s="39">
        <v>0</v>
      </c>
      <c r="G47" s="39">
        <v>0</v>
      </c>
      <c r="H47" s="40">
        <v>3</v>
      </c>
      <c r="I47" s="40">
        <v>5</v>
      </c>
      <c r="J47" s="113"/>
      <c r="K47" s="1"/>
    </row>
    <row r="48" spans="1:25" ht="14.25" customHeight="1" x14ac:dyDescent="0.25">
      <c r="A48" s="127"/>
      <c r="B48" s="42"/>
      <c r="C48" s="61" t="s">
        <v>217</v>
      </c>
      <c r="D48" s="39" t="s">
        <v>17</v>
      </c>
      <c r="E48" s="39">
        <v>3</v>
      </c>
      <c r="F48" s="39">
        <v>0</v>
      </c>
      <c r="G48" s="39">
        <v>0</v>
      </c>
      <c r="H48" s="40">
        <v>3</v>
      </c>
      <c r="I48" s="40">
        <v>5</v>
      </c>
      <c r="J48" s="113"/>
      <c r="K48" s="1"/>
    </row>
    <row r="49" spans="1:25" ht="14.25" customHeight="1" thickBot="1" x14ac:dyDescent="0.3">
      <c r="A49" s="127"/>
      <c r="B49" s="37"/>
      <c r="C49" s="61" t="s">
        <v>216</v>
      </c>
      <c r="D49" s="39" t="s">
        <v>17</v>
      </c>
      <c r="E49" s="39">
        <v>3</v>
      </c>
      <c r="F49" s="39">
        <v>0</v>
      </c>
      <c r="G49" s="39">
        <v>0</v>
      </c>
      <c r="H49" s="40">
        <v>3</v>
      </c>
      <c r="I49" s="40">
        <v>5</v>
      </c>
      <c r="J49" s="113"/>
      <c r="K49" s="1"/>
    </row>
    <row r="50" spans="1:25" ht="12" customHeight="1" thickBot="1" x14ac:dyDescent="0.3">
      <c r="A50" s="107"/>
      <c r="B50" s="108"/>
      <c r="C50" s="109" t="s">
        <v>45</v>
      </c>
      <c r="D50" s="109"/>
      <c r="E50" s="110">
        <v>18</v>
      </c>
      <c r="F50" s="110">
        <f>SUM(F44:F47)</f>
        <v>0</v>
      </c>
      <c r="G50" s="110">
        <f>SUM(G44:G47)</f>
        <v>0</v>
      </c>
      <c r="H50" s="110">
        <v>18</v>
      </c>
      <c r="I50" s="110">
        <v>30</v>
      </c>
      <c r="J50" s="111"/>
      <c r="K50" s="1"/>
    </row>
    <row r="51" spans="1:25" ht="12" customHeight="1" thickBot="1" x14ac:dyDescent="0.3">
      <c r="A51" s="64"/>
      <c r="B51" s="23"/>
      <c r="C51" s="1"/>
      <c r="D51" s="9"/>
      <c r="E51" s="9"/>
      <c r="F51" s="9"/>
      <c r="G51" s="9"/>
      <c r="H51" s="9"/>
      <c r="I51" s="9"/>
      <c r="J51" s="9"/>
      <c r="K51" s="1"/>
    </row>
    <row r="52" spans="1:25" ht="15.95" customHeight="1" thickBot="1" x14ac:dyDescent="0.3">
      <c r="A52" s="196" t="s">
        <v>209</v>
      </c>
      <c r="B52" s="165"/>
      <c r="C52" s="165"/>
      <c r="D52" s="165"/>
      <c r="E52" s="165"/>
      <c r="F52" s="165"/>
      <c r="G52" s="165"/>
      <c r="H52" s="165"/>
      <c r="I52" s="165"/>
      <c r="J52" s="166"/>
      <c r="K52" s="1"/>
    </row>
    <row r="53" spans="1:25" ht="39" customHeight="1" thickBot="1" x14ac:dyDescent="0.3">
      <c r="A53" s="194" t="s">
        <v>2</v>
      </c>
      <c r="B53" s="195"/>
      <c r="C53" s="4" t="s">
        <v>4</v>
      </c>
      <c r="D53" s="24" t="s">
        <v>5</v>
      </c>
      <c r="E53" s="24" t="s">
        <v>7</v>
      </c>
      <c r="F53" s="24" t="s">
        <v>8</v>
      </c>
      <c r="G53" s="24" t="s">
        <v>9</v>
      </c>
      <c r="H53" s="24" t="s">
        <v>10</v>
      </c>
      <c r="I53" s="24" t="s">
        <v>11</v>
      </c>
      <c r="J53" s="85" t="s">
        <v>12</v>
      </c>
      <c r="K53" s="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" customHeight="1" x14ac:dyDescent="0.25">
      <c r="A54" s="86" t="s">
        <v>14</v>
      </c>
      <c r="B54" s="19">
        <v>302</v>
      </c>
      <c r="C54" s="38" t="s">
        <v>105</v>
      </c>
      <c r="D54" s="39" t="s">
        <v>17</v>
      </c>
      <c r="E54" s="39">
        <v>3</v>
      </c>
      <c r="F54" s="39">
        <v>0</v>
      </c>
      <c r="G54" s="39">
        <v>0</v>
      </c>
      <c r="H54" s="40">
        <v>3</v>
      </c>
      <c r="I54" s="40">
        <v>5</v>
      </c>
      <c r="J54" s="113"/>
      <c r="K54" s="1"/>
    </row>
    <row r="55" spans="1:25" x14ac:dyDescent="0.25">
      <c r="A55" s="105" t="s">
        <v>14</v>
      </c>
      <c r="B55" s="37">
        <v>304</v>
      </c>
      <c r="C55" s="66" t="s">
        <v>106</v>
      </c>
      <c r="D55" s="45" t="s">
        <v>17</v>
      </c>
      <c r="E55" s="45">
        <v>3</v>
      </c>
      <c r="F55" s="45">
        <v>0</v>
      </c>
      <c r="G55" s="45">
        <v>0</v>
      </c>
      <c r="H55" s="37">
        <v>3</v>
      </c>
      <c r="I55" s="37">
        <v>5</v>
      </c>
      <c r="J55" s="74"/>
      <c r="K55" s="1"/>
    </row>
    <row r="56" spans="1:25" ht="12" customHeight="1" x14ac:dyDescent="0.25">
      <c r="A56" s="86" t="s">
        <v>14</v>
      </c>
      <c r="B56" s="35">
        <v>306</v>
      </c>
      <c r="C56" s="38" t="s">
        <v>107</v>
      </c>
      <c r="D56" s="39" t="s">
        <v>17</v>
      </c>
      <c r="E56" s="39">
        <v>3</v>
      </c>
      <c r="F56" s="39">
        <v>0</v>
      </c>
      <c r="G56" s="39">
        <v>0</v>
      </c>
      <c r="H56" s="40">
        <v>3</v>
      </c>
      <c r="I56" s="40">
        <v>5</v>
      </c>
      <c r="J56" s="113"/>
      <c r="K56" s="1"/>
    </row>
    <row r="57" spans="1:25" ht="12" customHeight="1" x14ac:dyDescent="0.25">
      <c r="A57" s="92"/>
      <c r="B57" s="30"/>
      <c r="C57" s="61" t="s">
        <v>222</v>
      </c>
      <c r="D57" s="39" t="s">
        <v>17</v>
      </c>
      <c r="E57" s="39">
        <v>3</v>
      </c>
      <c r="F57" s="39">
        <v>0</v>
      </c>
      <c r="G57" s="39">
        <v>0</v>
      </c>
      <c r="H57" s="37">
        <v>3</v>
      </c>
      <c r="I57" s="37">
        <v>5</v>
      </c>
      <c r="J57" s="74"/>
      <c r="K57" s="1"/>
    </row>
    <row r="58" spans="1:25" ht="12" customHeight="1" x14ac:dyDescent="0.25">
      <c r="A58" s="54"/>
      <c r="B58" s="28"/>
      <c r="C58" s="61" t="s">
        <v>223</v>
      </c>
      <c r="D58" s="39" t="s">
        <v>17</v>
      </c>
      <c r="E58" s="39">
        <v>3</v>
      </c>
      <c r="F58" s="39">
        <v>0</v>
      </c>
      <c r="G58" s="39">
        <v>0</v>
      </c>
      <c r="H58" s="37">
        <v>3</v>
      </c>
      <c r="I58" s="37">
        <v>5</v>
      </c>
      <c r="J58" s="74"/>
      <c r="K58" s="1"/>
    </row>
    <row r="59" spans="1:25" ht="14.25" customHeight="1" thickBot="1" x14ac:dyDescent="0.3">
      <c r="A59" s="127"/>
      <c r="B59" s="18"/>
      <c r="C59" s="61" t="s">
        <v>215</v>
      </c>
      <c r="D59" s="39" t="s">
        <v>17</v>
      </c>
      <c r="E59" s="39">
        <v>3</v>
      </c>
      <c r="F59" s="39">
        <v>0</v>
      </c>
      <c r="G59" s="39">
        <v>0</v>
      </c>
      <c r="H59" s="40">
        <v>3</v>
      </c>
      <c r="I59" s="40">
        <v>5</v>
      </c>
      <c r="J59" s="113"/>
      <c r="K59" s="1"/>
    </row>
    <row r="60" spans="1:25" ht="12" customHeight="1" thickBot="1" x14ac:dyDescent="0.3">
      <c r="A60" s="107"/>
      <c r="B60" s="108"/>
      <c r="C60" s="109" t="s">
        <v>45</v>
      </c>
      <c r="D60" s="109"/>
      <c r="E60" s="110">
        <v>18</v>
      </c>
      <c r="F60" s="110">
        <f>SUM(F55:F58)</f>
        <v>0</v>
      </c>
      <c r="G60" s="110">
        <f>SUM(G55:G58)</f>
        <v>0</v>
      </c>
      <c r="H60" s="110">
        <v>18</v>
      </c>
      <c r="I60" s="110">
        <v>30</v>
      </c>
      <c r="J60" s="111"/>
      <c r="K60" s="1"/>
    </row>
    <row r="61" spans="1:25" ht="12" customHeight="1" thickBot="1" x14ac:dyDescent="0.3">
      <c r="A61" s="64"/>
      <c r="B61" s="23"/>
      <c r="C61" s="1"/>
      <c r="D61" s="9"/>
      <c r="E61" s="9"/>
      <c r="F61" s="9"/>
      <c r="G61" s="9"/>
      <c r="H61" s="9"/>
      <c r="I61" s="9"/>
      <c r="J61" s="9"/>
      <c r="K61" s="1"/>
    </row>
    <row r="62" spans="1:25" ht="15.95" customHeight="1" thickBot="1" x14ac:dyDescent="0.3">
      <c r="A62" s="196" t="s">
        <v>210</v>
      </c>
      <c r="B62" s="165"/>
      <c r="C62" s="165"/>
      <c r="D62" s="165"/>
      <c r="E62" s="165"/>
      <c r="F62" s="165"/>
      <c r="G62" s="165"/>
      <c r="H62" s="165"/>
      <c r="I62" s="165"/>
      <c r="J62" s="166"/>
      <c r="K62" s="1"/>
    </row>
    <row r="63" spans="1:25" ht="39" customHeight="1" thickBot="1" x14ac:dyDescent="0.3">
      <c r="A63" s="194" t="s">
        <v>2</v>
      </c>
      <c r="B63" s="195"/>
      <c r="C63" s="4" t="s">
        <v>4</v>
      </c>
      <c r="D63" s="24" t="s">
        <v>5</v>
      </c>
      <c r="E63" s="24" t="s">
        <v>7</v>
      </c>
      <c r="F63" s="24" t="s">
        <v>8</v>
      </c>
      <c r="G63" s="24" t="s">
        <v>9</v>
      </c>
      <c r="H63" s="24" t="s">
        <v>10</v>
      </c>
      <c r="I63" s="24" t="s">
        <v>11</v>
      </c>
      <c r="J63" s="85" t="s">
        <v>12</v>
      </c>
      <c r="K63" s="7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" customHeight="1" x14ac:dyDescent="0.25">
      <c r="A64" s="86" t="s">
        <v>14</v>
      </c>
      <c r="B64" s="37">
        <v>471</v>
      </c>
      <c r="C64" s="38" t="s">
        <v>110</v>
      </c>
      <c r="D64" s="39" t="s">
        <v>17</v>
      </c>
      <c r="E64" s="39">
        <v>3</v>
      </c>
      <c r="F64" s="39">
        <v>0</v>
      </c>
      <c r="G64" s="39">
        <v>0</v>
      </c>
      <c r="H64" s="40">
        <v>3</v>
      </c>
      <c r="I64" s="40">
        <v>5</v>
      </c>
      <c r="J64" s="113"/>
      <c r="K64" s="1"/>
    </row>
    <row r="65" spans="1:25" ht="12" customHeight="1" x14ac:dyDescent="0.25">
      <c r="A65" s="105" t="s">
        <v>14</v>
      </c>
      <c r="B65" s="37">
        <v>494</v>
      </c>
      <c r="C65" s="38" t="s">
        <v>179</v>
      </c>
      <c r="D65" s="45" t="s">
        <v>17</v>
      </c>
      <c r="E65" s="45">
        <v>0</v>
      </c>
      <c r="F65" s="45">
        <v>0</v>
      </c>
      <c r="G65" s="45">
        <v>0</v>
      </c>
      <c r="H65" s="37">
        <v>0</v>
      </c>
      <c r="I65" s="37">
        <v>15</v>
      </c>
      <c r="J65" s="74"/>
      <c r="K65" s="1"/>
    </row>
    <row r="66" spans="1:25" ht="12" customHeight="1" x14ac:dyDescent="0.25">
      <c r="A66" s="92"/>
      <c r="B66" s="47"/>
      <c r="C66" s="61" t="s">
        <v>224</v>
      </c>
      <c r="D66" s="39" t="s">
        <v>17</v>
      </c>
      <c r="E66" s="39">
        <v>3</v>
      </c>
      <c r="F66" s="39">
        <v>0</v>
      </c>
      <c r="G66" s="39">
        <v>0</v>
      </c>
      <c r="H66" s="37">
        <v>3</v>
      </c>
      <c r="I66" s="37">
        <v>5</v>
      </c>
      <c r="J66" s="106"/>
      <c r="K66" s="1"/>
    </row>
    <row r="67" spans="1:25" ht="12" customHeight="1" x14ac:dyDescent="0.25">
      <c r="A67" s="54"/>
      <c r="B67" s="37"/>
      <c r="C67" s="61" t="s">
        <v>225</v>
      </c>
      <c r="D67" s="39" t="s">
        <v>17</v>
      </c>
      <c r="E67" s="39">
        <v>3</v>
      </c>
      <c r="F67" s="39">
        <v>0</v>
      </c>
      <c r="G67" s="39">
        <v>0</v>
      </c>
      <c r="H67" s="37">
        <v>3</v>
      </c>
      <c r="I67" s="37">
        <v>5</v>
      </c>
      <c r="J67" s="74"/>
      <c r="K67" s="1"/>
    </row>
    <row r="68" spans="1:25" ht="14.25" customHeight="1" thickBot="1" x14ac:dyDescent="0.3">
      <c r="A68" s="127"/>
      <c r="B68" s="18"/>
      <c r="C68" s="61" t="s">
        <v>220</v>
      </c>
      <c r="D68" s="39" t="s">
        <v>17</v>
      </c>
      <c r="E68" s="39">
        <v>3</v>
      </c>
      <c r="F68" s="39">
        <v>0</v>
      </c>
      <c r="G68" s="39">
        <v>0</v>
      </c>
      <c r="H68" s="40">
        <v>3</v>
      </c>
      <c r="I68" s="40">
        <v>5</v>
      </c>
      <c r="J68" s="113"/>
      <c r="K68" s="1"/>
    </row>
    <row r="69" spans="1:25" ht="12" customHeight="1" thickBot="1" x14ac:dyDescent="0.3">
      <c r="A69" s="107"/>
      <c r="B69" s="108"/>
      <c r="C69" s="109" t="s">
        <v>45</v>
      </c>
      <c r="D69" s="109"/>
      <c r="E69" s="110">
        <f>SUM(E64:E68)</f>
        <v>12</v>
      </c>
      <c r="F69" s="110">
        <f>SUM(F64:F68)</f>
        <v>0</v>
      </c>
      <c r="G69" s="110">
        <f>SUM(G64:G68)</f>
        <v>0</v>
      </c>
      <c r="H69" s="110">
        <f>SUM(H64:H68)</f>
        <v>12</v>
      </c>
      <c r="I69" s="110">
        <f>SUM(I64:I68)</f>
        <v>35</v>
      </c>
      <c r="J69" s="111"/>
      <c r="K69" s="1"/>
    </row>
    <row r="70" spans="1:25" ht="12" customHeight="1" thickBot="1" x14ac:dyDescent="0.3">
      <c r="A70" s="64"/>
      <c r="B70" s="23"/>
      <c r="C70" s="1"/>
      <c r="D70" s="9"/>
      <c r="E70" s="9"/>
      <c r="F70" s="9"/>
      <c r="G70" s="9"/>
      <c r="H70" s="9"/>
      <c r="I70" s="9"/>
      <c r="J70" s="9"/>
      <c r="K70" s="1"/>
    </row>
    <row r="71" spans="1:25" ht="15.95" customHeight="1" thickBot="1" x14ac:dyDescent="0.3">
      <c r="A71" s="196" t="s">
        <v>211</v>
      </c>
      <c r="B71" s="165"/>
      <c r="C71" s="165"/>
      <c r="D71" s="165"/>
      <c r="E71" s="165"/>
      <c r="F71" s="165"/>
      <c r="G71" s="165"/>
      <c r="H71" s="165"/>
      <c r="I71" s="165"/>
      <c r="J71" s="166"/>
      <c r="K71" s="1"/>
    </row>
    <row r="72" spans="1:25" ht="39" customHeight="1" thickBot="1" x14ac:dyDescent="0.3">
      <c r="A72" s="194" t="s">
        <v>2</v>
      </c>
      <c r="B72" s="195"/>
      <c r="C72" s="4" t="s">
        <v>4</v>
      </c>
      <c r="D72" s="24" t="s">
        <v>5</v>
      </c>
      <c r="E72" s="24" t="s">
        <v>7</v>
      </c>
      <c r="F72" s="24" t="s">
        <v>8</v>
      </c>
      <c r="G72" s="24" t="s">
        <v>9</v>
      </c>
      <c r="H72" s="24" t="s">
        <v>10</v>
      </c>
      <c r="I72" s="24" t="s">
        <v>11</v>
      </c>
      <c r="J72" s="85" t="s">
        <v>12</v>
      </c>
      <c r="K72" s="7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s="69" customFormat="1" ht="12" customHeight="1" x14ac:dyDescent="0.25">
      <c r="A73" s="105" t="s">
        <v>14</v>
      </c>
      <c r="B73" s="37">
        <v>474</v>
      </c>
      <c r="C73" s="66" t="s">
        <v>118</v>
      </c>
      <c r="D73" s="45" t="s">
        <v>17</v>
      </c>
      <c r="E73" s="46">
        <v>3</v>
      </c>
      <c r="F73" s="46">
        <v>0</v>
      </c>
      <c r="G73" s="46">
        <v>0</v>
      </c>
      <c r="H73" s="37">
        <v>3</v>
      </c>
      <c r="I73" s="37">
        <v>5</v>
      </c>
      <c r="J73" s="74"/>
      <c r="K73" s="6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</row>
    <row r="74" spans="1:25" ht="12" customHeight="1" x14ac:dyDescent="0.25">
      <c r="A74" s="86" t="s">
        <v>14</v>
      </c>
      <c r="B74" s="37">
        <v>492</v>
      </c>
      <c r="C74" s="66" t="s">
        <v>119</v>
      </c>
      <c r="D74" s="39" t="s">
        <v>17</v>
      </c>
      <c r="E74" s="20">
        <v>2</v>
      </c>
      <c r="F74" s="39">
        <v>4</v>
      </c>
      <c r="G74" s="39">
        <v>0</v>
      </c>
      <c r="H74" s="40">
        <v>4</v>
      </c>
      <c r="I74" s="40">
        <v>10</v>
      </c>
      <c r="J74" s="113"/>
      <c r="K74" s="1"/>
    </row>
    <row r="75" spans="1:25" ht="12" customHeight="1" x14ac:dyDescent="0.25">
      <c r="A75" s="92"/>
      <c r="B75" s="30"/>
      <c r="C75" s="61" t="s">
        <v>226</v>
      </c>
      <c r="D75" s="45" t="s">
        <v>17</v>
      </c>
      <c r="E75" s="39">
        <v>3</v>
      </c>
      <c r="F75" s="39">
        <v>0</v>
      </c>
      <c r="G75" s="39">
        <v>0</v>
      </c>
      <c r="H75" s="37">
        <v>3</v>
      </c>
      <c r="I75" s="37">
        <v>5</v>
      </c>
      <c r="J75" s="93"/>
      <c r="K75" s="1"/>
    </row>
    <row r="76" spans="1:25" ht="14.25" customHeight="1" thickBot="1" x14ac:dyDescent="0.3">
      <c r="A76" s="127"/>
      <c r="B76" s="16"/>
      <c r="C76" s="61" t="s">
        <v>221</v>
      </c>
      <c r="D76" s="39" t="s">
        <v>17</v>
      </c>
      <c r="E76" s="39">
        <v>3</v>
      </c>
      <c r="F76" s="39">
        <v>0</v>
      </c>
      <c r="G76" s="39">
        <v>0</v>
      </c>
      <c r="H76" s="40">
        <v>3</v>
      </c>
      <c r="I76" s="40">
        <v>5</v>
      </c>
      <c r="J76" s="113"/>
      <c r="K76" s="1"/>
    </row>
    <row r="77" spans="1:25" ht="12" customHeight="1" thickBot="1" x14ac:dyDescent="0.3">
      <c r="A77" s="95"/>
      <c r="B77" s="12"/>
      <c r="C77" s="13" t="s">
        <v>45</v>
      </c>
      <c r="D77" s="13"/>
      <c r="E77" s="14">
        <f t="shared" ref="E77:I77" si="3">SUM(E73:E76)</f>
        <v>11</v>
      </c>
      <c r="F77" s="14">
        <f t="shared" si="3"/>
        <v>4</v>
      </c>
      <c r="G77" s="14">
        <f t="shared" si="3"/>
        <v>0</v>
      </c>
      <c r="H77" s="14">
        <f t="shared" si="3"/>
        <v>13</v>
      </c>
      <c r="I77" s="14">
        <f t="shared" si="3"/>
        <v>25</v>
      </c>
      <c r="J77" s="96"/>
      <c r="K77" s="1"/>
    </row>
    <row r="78" spans="1:25" ht="12" customHeight="1" thickBot="1" x14ac:dyDescent="0.3">
      <c r="A78" s="97"/>
      <c r="B78" s="98"/>
      <c r="C78" s="99" t="s">
        <v>133</v>
      </c>
      <c r="D78" s="100"/>
      <c r="E78" s="100"/>
      <c r="F78" s="100"/>
      <c r="G78" s="100"/>
      <c r="H78" s="100">
        <v>128</v>
      </c>
      <c r="I78" s="100">
        <v>240</v>
      </c>
      <c r="J78" s="101"/>
      <c r="K78" s="1"/>
    </row>
    <row r="79" spans="1:25" ht="12" customHeight="1" thickBot="1" x14ac:dyDescent="0.3">
      <c r="A79" s="102"/>
      <c r="B79" s="102"/>
      <c r="C79" s="103"/>
      <c r="D79" s="104"/>
      <c r="E79" s="104"/>
      <c r="F79" s="104"/>
      <c r="G79" s="104"/>
      <c r="H79" s="104"/>
      <c r="I79" s="104"/>
      <c r="J79" s="104"/>
      <c r="K79" s="1"/>
    </row>
    <row r="80" spans="1:25" ht="12" customHeight="1" thickBot="1" x14ac:dyDescent="0.3">
      <c r="A80" s="202" t="s">
        <v>227</v>
      </c>
      <c r="B80" s="203"/>
      <c r="C80" s="203"/>
      <c r="D80" s="203"/>
      <c r="E80" s="203"/>
      <c r="F80" s="203"/>
      <c r="G80" s="203"/>
      <c r="H80" s="203"/>
      <c r="I80" s="203"/>
      <c r="J80" s="204"/>
      <c r="K80" s="1"/>
    </row>
    <row r="81" spans="1:25" ht="39" customHeight="1" thickBot="1" x14ac:dyDescent="0.3">
      <c r="A81" s="194" t="s">
        <v>2</v>
      </c>
      <c r="B81" s="195"/>
      <c r="C81" s="4" t="s">
        <v>4</v>
      </c>
      <c r="D81" s="24" t="s">
        <v>5</v>
      </c>
      <c r="E81" s="24" t="s">
        <v>7</v>
      </c>
      <c r="F81" s="24" t="s">
        <v>8</v>
      </c>
      <c r="G81" s="24" t="s">
        <v>9</v>
      </c>
      <c r="H81" s="24" t="s">
        <v>10</v>
      </c>
      <c r="I81" s="24" t="s">
        <v>11</v>
      </c>
      <c r="J81" s="85" t="s">
        <v>12</v>
      </c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" customHeight="1" x14ac:dyDescent="0.25">
      <c r="A82" s="136" t="s">
        <v>14</v>
      </c>
      <c r="B82" s="37">
        <v>400</v>
      </c>
      <c r="C82" s="32" t="s">
        <v>138</v>
      </c>
      <c r="D82" s="22" t="s">
        <v>17</v>
      </c>
      <c r="E82" s="2">
        <v>3</v>
      </c>
      <c r="F82" s="2">
        <v>0</v>
      </c>
      <c r="G82" s="2">
        <v>0</v>
      </c>
      <c r="H82" s="10">
        <v>3</v>
      </c>
      <c r="I82" s="10">
        <v>5</v>
      </c>
      <c r="J82" s="122"/>
      <c r="K82" s="15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2" customHeight="1" x14ac:dyDescent="0.25">
      <c r="A83" s="105" t="s">
        <v>14</v>
      </c>
      <c r="B83" s="37">
        <v>402</v>
      </c>
      <c r="C83" s="137" t="s">
        <v>145</v>
      </c>
      <c r="D83" s="45" t="s">
        <v>17</v>
      </c>
      <c r="E83" s="46">
        <v>3</v>
      </c>
      <c r="F83" s="46">
        <v>0</v>
      </c>
      <c r="G83" s="46">
        <v>0</v>
      </c>
      <c r="H83" s="37">
        <v>3</v>
      </c>
      <c r="I83" s="37">
        <v>5</v>
      </c>
      <c r="J83" s="74"/>
      <c r="K83" s="15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2" customHeight="1" x14ac:dyDescent="0.25">
      <c r="A84" s="105" t="s">
        <v>14</v>
      </c>
      <c r="B84" s="37">
        <v>404</v>
      </c>
      <c r="C84" s="137" t="s">
        <v>147</v>
      </c>
      <c r="D84" s="45" t="s">
        <v>17</v>
      </c>
      <c r="E84" s="46">
        <v>3</v>
      </c>
      <c r="F84" s="46">
        <v>0</v>
      </c>
      <c r="G84" s="46">
        <v>0</v>
      </c>
      <c r="H84" s="37">
        <v>3</v>
      </c>
      <c r="I84" s="37">
        <v>5</v>
      </c>
      <c r="J84" s="74"/>
      <c r="K84" s="15"/>
    </row>
    <row r="85" spans="1:25" ht="24" customHeight="1" x14ac:dyDescent="0.25">
      <c r="A85" s="105" t="s">
        <v>14</v>
      </c>
      <c r="B85" s="35">
        <v>406</v>
      </c>
      <c r="C85" s="70" t="s">
        <v>149</v>
      </c>
      <c r="D85" s="45" t="s">
        <v>17</v>
      </c>
      <c r="E85" s="46">
        <v>3</v>
      </c>
      <c r="F85" s="46">
        <v>0</v>
      </c>
      <c r="G85" s="46">
        <v>0</v>
      </c>
      <c r="H85" s="37">
        <v>3</v>
      </c>
      <c r="I85" s="37">
        <v>5</v>
      </c>
      <c r="J85" s="74"/>
      <c r="K85" s="15"/>
    </row>
    <row r="86" spans="1:25" ht="26.25" customHeight="1" x14ac:dyDescent="0.25">
      <c r="A86" s="105" t="s">
        <v>14</v>
      </c>
      <c r="B86" s="37">
        <v>408</v>
      </c>
      <c r="C86" s="70" t="s">
        <v>151</v>
      </c>
      <c r="D86" s="45" t="s">
        <v>17</v>
      </c>
      <c r="E86" s="46">
        <v>3</v>
      </c>
      <c r="F86" s="46">
        <v>0</v>
      </c>
      <c r="G86" s="46">
        <v>0</v>
      </c>
      <c r="H86" s="37">
        <v>3</v>
      </c>
      <c r="I86" s="37">
        <v>5</v>
      </c>
      <c r="J86" s="74"/>
      <c r="K86" s="15"/>
    </row>
    <row r="87" spans="1:25" ht="12" customHeight="1" x14ac:dyDescent="0.25">
      <c r="A87" s="105" t="s">
        <v>14</v>
      </c>
      <c r="B87" s="37">
        <v>414</v>
      </c>
      <c r="C87" s="70" t="s">
        <v>233</v>
      </c>
      <c r="D87" s="45" t="s">
        <v>17</v>
      </c>
      <c r="E87" s="46">
        <v>3</v>
      </c>
      <c r="F87" s="46">
        <v>0</v>
      </c>
      <c r="G87" s="46">
        <v>0</v>
      </c>
      <c r="H87" s="37">
        <v>3</v>
      </c>
      <c r="I87" s="37">
        <v>5</v>
      </c>
      <c r="J87" s="74"/>
      <c r="K87" s="15"/>
    </row>
    <row r="88" spans="1:25" ht="12" customHeight="1" x14ac:dyDescent="0.25">
      <c r="A88" s="86" t="s">
        <v>14</v>
      </c>
      <c r="B88" s="37">
        <v>420</v>
      </c>
      <c r="C88" s="41" t="s">
        <v>156</v>
      </c>
      <c r="D88" s="45" t="s">
        <v>17</v>
      </c>
      <c r="E88" s="138">
        <v>3</v>
      </c>
      <c r="F88" s="138">
        <v>0</v>
      </c>
      <c r="G88" s="138">
        <v>0</v>
      </c>
      <c r="H88" s="40">
        <v>3</v>
      </c>
      <c r="I88" s="40">
        <v>5</v>
      </c>
      <c r="J88" s="113"/>
      <c r="K88" s="15"/>
    </row>
    <row r="89" spans="1:25" ht="12" customHeight="1" x14ac:dyDescent="0.25">
      <c r="A89" s="86" t="s">
        <v>14</v>
      </c>
      <c r="B89" s="37">
        <v>424</v>
      </c>
      <c r="C89" s="41" t="s">
        <v>158</v>
      </c>
      <c r="D89" s="45" t="s">
        <v>17</v>
      </c>
      <c r="E89" s="138">
        <v>3</v>
      </c>
      <c r="F89" s="138">
        <v>0</v>
      </c>
      <c r="G89" s="138">
        <v>0</v>
      </c>
      <c r="H89" s="40">
        <v>3</v>
      </c>
      <c r="I89" s="40">
        <v>5</v>
      </c>
      <c r="J89" s="113"/>
      <c r="K89" s="15"/>
    </row>
    <row r="90" spans="1:25" ht="12" customHeight="1" x14ac:dyDescent="0.25">
      <c r="A90" s="86" t="s">
        <v>14</v>
      </c>
      <c r="B90" s="37">
        <v>425</v>
      </c>
      <c r="C90" s="41" t="s">
        <v>160</v>
      </c>
      <c r="D90" s="45" t="s">
        <v>17</v>
      </c>
      <c r="E90" s="138">
        <v>3</v>
      </c>
      <c r="F90" s="138">
        <v>0</v>
      </c>
      <c r="G90" s="138">
        <v>0</v>
      </c>
      <c r="H90" s="40">
        <v>3</v>
      </c>
      <c r="I90" s="40">
        <v>5</v>
      </c>
      <c r="J90" s="113"/>
      <c r="K90" s="15"/>
    </row>
    <row r="91" spans="1:25" ht="13.5" customHeight="1" x14ac:dyDescent="0.25">
      <c r="A91" s="86" t="s">
        <v>14</v>
      </c>
      <c r="B91" s="37">
        <v>427</v>
      </c>
      <c r="C91" s="41" t="s">
        <v>161</v>
      </c>
      <c r="D91" s="45" t="s">
        <v>17</v>
      </c>
      <c r="E91" s="138">
        <v>3</v>
      </c>
      <c r="F91" s="138">
        <v>0</v>
      </c>
      <c r="G91" s="138">
        <v>0</v>
      </c>
      <c r="H91" s="40">
        <v>3</v>
      </c>
      <c r="I91" s="40">
        <v>5</v>
      </c>
      <c r="J91" s="113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 customHeight="1" x14ac:dyDescent="0.25">
      <c r="A92" s="86" t="s">
        <v>14</v>
      </c>
      <c r="B92" s="37">
        <v>432</v>
      </c>
      <c r="C92" s="41" t="s">
        <v>163</v>
      </c>
      <c r="D92" s="45" t="s">
        <v>17</v>
      </c>
      <c r="E92" s="138">
        <v>3</v>
      </c>
      <c r="F92" s="138">
        <v>0</v>
      </c>
      <c r="G92" s="138">
        <v>0</v>
      </c>
      <c r="H92" s="40">
        <v>3</v>
      </c>
      <c r="I92" s="40">
        <v>5</v>
      </c>
      <c r="J92" s="113"/>
      <c r="K92" s="15"/>
    </row>
    <row r="93" spans="1:25" ht="12" customHeight="1" x14ac:dyDescent="0.25">
      <c r="A93" s="86" t="s">
        <v>14</v>
      </c>
      <c r="B93" s="37">
        <v>434</v>
      </c>
      <c r="C93" s="41" t="s">
        <v>165</v>
      </c>
      <c r="D93" s="45" t="s">
        <v>17</v>
      </c>
      <c r="E93" s="138">
        <v>3</v>
      </c>
      <c r="F93" s="138">
        <v>0</v>
      </c>
      <c r="G93" s="138">
        <v>0</v>
      </c>
      <c r="H93" s="40">
        <v>3</v>
      </c>
      <c r="I93" s="40">
        <v>5</v>
      </c>
      <c r="J93" s="113"/>
      <c r="K93" s="15"/>
    </row>
    <row r="94" spans="1:25" ht="12" customHeight="1" x14ac:dyDescent="0.25">
      <c r="A94" s="86" t="s">
        <v>14</v>
      </c>
      <c r="B94" s="37">
        <v>458</v>
      </c>
      <c r="C94" s="41" t="s">
        <v>167</v>
      </c>
      <c r="D94" s="45" t="s">
        <v>17</v>
      </c>
      <c r="E94" s="138">
        <v>3</v>
      </c>
      <c r="F94" s="138">
        <v>0</v>
      </c>
      <c r="G94" s="138">
        <v>0</v>
      </c>
      <c r="H94" s="40">
        <v>3</v>
      </c>
      <c r="I94" s="40">
        <v>5</v>
      </c>
      <c r="J94" s="113"/>
      <c r="K94" s="15"/>
    </row>
    <row r="95" spans="1:25" ht="12" customHeight="1" x14ac:dyDescent="0.25">
      <c r="A95" s="86" t="s">
        <v>14</v>
      </c>
      <c r="B95" s="37">
        <v>470</v>
      </c>
      <c r="C95" s="41" t="s">
        <v>169</v>
      </c>
      <c r="D95" s="45" t="s">
        <v>17</v>
      </c>
      <c r="E95" s="138">
        <v>3</v>
      </c>
      <c r="F95" s="138">
        <v>0</v>
      </c>
      <c r="G95" s="138">
        <v>0</v>
      </c>
      <c r="H95" s="40">
        <v>3</v>
      </c>
      <c r="I95" s="40">
        <v>5</v>
      </c>
      <c r="J95" s="113"/>
      <c r="K95" s="15"/>
    </row>
    <row r="96" spans="1:25" ht="12" customHeight="1" x14ac:dyDescent="0.25">
      <c r="A96" s="105" t="s">
        <v>14</v>
      </c>
      <c r="B96" s="37">
        <v>423</v>
      </c>
      <c r="C96" s="41" t="s">
        <v>109</v>
      </c>
      <c r="D96" s="45" t="s">
        <v>17</v>
      </c>
      <c r="E96" s="45">
        <v>3</v>
      </c>
      <c r="F96" s="45">
        <v>0</v>
      </c>
      <c r="G96" s="45">
        <v>0</v>
      </c>
      <c r="H96" s="37">
        <v>3</v>
      </c>
      <c r="I96" s="37">
        <v>5</v>
      </c>
      <c r="J96" s="74"/>
      <c r="K96" s="1"/>
    </row>
    <row r="97" spans="1:25" ht="12" customHeight="1" x14ac:dyDescent="0.25">
      <c r="A97" s="86" t="s">
        <v>14</v>
      </c>
      <c r="B97" s="37">
        <v>321</v>
      </c>
      <c r="C97" s="38" t="s">
        <v>96</v>
      </c>
      <c r="D97" s="39" t="s">
        <v>17</v>
      </c>
      <c r="E97" s="39">
        <v>3</v>
      </c>
      <c r="F97" s="39">
        <v>0</v>
      </c>
      <c r="G97" s="39">
        <v>0</v>
      </c>
      <c r="H97" s="40">
        <v>3</v>
      </c>
      <c r="I97" s="40">
        <v>5</v>
      </c>
      <c r="J97" s="113"/>
      <c r="K97" s="1"/>
    </row>
    <row r="98" spans="1:25" ht="12" customHeight="1" thickBot="1" x14ac:dyDescent="0.3">
      <c r="A98" s="139" t="s">
        <v>14</v>
      </c>
      <c r="B98" s="140">
        <v>472</v>
      </c>
      <c r="C98" s="141" t="s">
        <v>173</v>
      </c>
      <c r="D98" s="79" t="s">
        <v>17</v>
      </c>
      <c r="E98" s="142">
        <v>3</v>
      </c>
      <c r="F98" s="142">
        <v>0</v>
      </c>
      <c r="G98" s="142">
        <v>0</v>
      </c>
      <c r="H98" s="143">
        <v>3</v>
      </c>
      <c r="I98" s="143">
        <v>5</v>
      </c>
      <c r="J98" s="144"/>
      <c r="K98" s="1"/>
    </row>
    <row r="100" spans="1:25" ht="12" customHeight="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67"/>
    </row>
    <row r="101" spans="1:25" ht="12" customHeight="1" x14ac:dyDescent="0.25">
      <c r="K101" s="1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ht="15.75" customHeight="1" x14ac:dyDescent="0.25"/>
    <row r="103" spans="1:25" ht="15.75" customHeight="1" x14ac:dyDescent="0.25"/>
    <row r="104" spans="1:25" ht="15.75" customHeight="1" x14ac:dyDescent="0.25"/>
    <row r="105" spans="1:25" ht="15.75" customHeight="1" x14ac:dyDescent="0.25"/>
    <row r="106" spans="1:25" ht="15.75" customHeight="1" x14ac:dyDescent="0.25"/>
    <row r="107" spans="1:25" ht="15.75" customHeight="1" x14ac:dyDescent="0.25"/>
    <row r="108" spans="1:25" ht="15.75" customHeight="1" x14ac:dyDescent="0.25"/>
    <row r="109" spans="1:25" ht="15.75" customHeight="1" x14ac:dyDescent="0.25"/>
    <row r="110" spans="1:25" ht="15.75" customHeight="1" x14ac:dyDescent="0.25"/>
    <row r="111" spans="1:25" ht="15.75" customHeight="1" x14ac:dyDescent="0.25"/>
    <row r="112" spans="1:2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9">
    <mergeCell ref="A81:B81"/>
    <mergeCell ref="A53:B53"/>
    <mergeCell ref="A62:J62"/>
    <mergeCell ref="A63:B63"/>
    <mergeCell ref="A71:J71"/>
    <mergeCell ref="A72:B72"/>
    <mergeCell ref="A80:J80"/>
    <mergeCell ref="A52:J52"/>
    <mergeCell ref="A1:J1"/>
    <mergeCell ref="A2:J2"/>
    <mergeCell ref="A3:B3"/>
    <mergeCell ref="A12:J12"/>
    <mergeCell ref="A13:B13"/>
    <mergeCell ref="A22:J22"/>
    <mergeCell ref="A23:B23"/>
    <mergeCell ref="A32:J32"/>
    <mergeCell ref="A33:B33"/>
    <mergeCell ref="A42:J42"/>
    <mergeCell ref="A43:B43"/>
  </mergeCells>
  <pageMargins left="0.7" right="0.7" top="0.75" bottom="0.75" header="0.3" footer="0.3"/>
  <pageSetup paperSize="9" fitToHeight="0" orientation="portrait" r:id="rId1"/>
  <rowBreaks count="2" manualBreakCount="2">
    <brk id="40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SPRI TR</vt:lpstr>
      <vt:lpstr>SPRI EN</vt:lpstr>
      <vt:lpstr>SPRI FR</vt:lpstr>
      <vt:lpstr>'SPRI EN'!Yazdırma_Alanı</vt:lpstr>
      <vt:lpstr>'SPRI FR'!Yazdırma_Alanı</vt:lpstr>
      <vt:lpstr>'SPRI TR'!Yazdırma_Alanı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Bayindir</dc:creator>
  <cp:lastModifiedBy>Isil Turkan</cp:lastModifiedBy>
  <cp:lastPrinted>2019-04-25T09:50:10Z</cp:lastPrinted>
  <dcterms:created xsi:type="dcterms:W3CDTF">2018-06-20T12:34:04Z</dcterms:created>
  <dcterms:modified xsi:type="dcterms:W3CDTF">2019-05-22T14:03:39Z</dcterms:modified>
</cp:coreProperties>
</file>