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a\Downloads\"/>
    </mc:Choice>
  </mc:AlternateContent>
  <xr:revisionPtr revIDLastSave="0" documentId="8_{E512EB58-F31F-42D4-B12B-CD236EAEF10F}" xr6:coauthVersionLast="47" xr6:coauthVersionMax="47" xr10:uidLastSave="{00000000-0000-0000-0000-000000000000}"/>
  <bookViews>
    <workbookView xWindow="-110" yWindow="-110" windowWidth="29020" windowHeight="157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t9I63e8Zk/rPjTOijXgqnoVk86J6pcjgaXr3WM7QraQ="/>
    </ext>
  </extLst>
</workbook>
</file>

<file path=xl/calcChain.xml><?xml version="1.0" encoding="utf-8"?>
<calcChain xmlns="http://schemas.openxmlformats.org/spreadsheetml/2006/main">
  <c r="I87" i="1" l="1"/>
  <c r="H87" i="1"/>
  <c r="G87" i="1"/>
  <c r="F87" i="1"/>
  <c r="E87" i="1"/>
  <c r="I77" i="1"/>
  <c r="H77" i="1"/>
  <c r="G77" i="1"/>
  <c r="F77" i="1"/>
  <c r="E77" i="1"/>
  <c r="I67" i="1"/>
  <c r="H67" i="1"/>
  <c r="G67" i="1"/>
  <c r="F67" i="1"/>
  <c r="E67" i="1"/>
  <c r="I57" i="1"/>
  <c r="H57" i="1"/>
  <c r="I46" i="1"/>
  <c r="H46" i="1"/>
  <c r="G46" i="1"/>
  <c r="F46" i="1"/>
  <c r="E46" i="1"/>
  <c r="I36" i="1"/>
  <c r="H36" i="1"/>
  <c r="G36" i="1"/>
  <c r="F36" i="1"/>
  <c r="E36" i="1"/>
  <c r="I26" i="1"/>
  <c r="H26" i="1"/>
  <c r="G26" i="1"/>
  <c r="F26" i="1"/>
  <c r="E26" i="1"/>
  <c r="I15" i="1"/>
  <c r="H15" i="1"/>
  <c r="G15" i="1"/>
  <c r="F15" i="1"/>
  <c r="E15" i="1"/>
  <c r="E57" i="1" l="1"/>
  <c r="G57" i="1"/>
  <c r="F57" i="1"/>
  <c r="H88" i="1"/>
  <c r="I88" i="1"/>
</calcChain>
</file>

<file path=xl/sharedStrings.xml><?xml version="1.0" encoding="utf-8"?>
<sst xmlns="http://schemas.openxmlformats.org/spreadsheetml/2006/main" count="260" uniqueCount="118">
  <si>
    <t>YEDİTEPE ÜNİVERSİTESİ</t>
  </si>
  <si>
    <t>İKTİSADİ VE İDARİ BİLİMLER FAKÜLTESİ</t>
  </si>
  <si>
    <t>ULUSLARARASI FİNANS BÖLÜMÜ LİSANS PROGRAMI</t>
  </si>
  <si>
    <t>Tarih: 10.02.2026</t>
  </si>
  <si>
    <t>BİRİNCİ YARIYIL (GÜZ)</t>
  </si>
  <si>
    <t xml:space="preserve">
Kod</t>
  </si>
  <si>
    <t xml:space="preserve">
Dersler</t>
  </si>
  <si>
    <t xml:space="preserve">
Önkoşul</t>
  </si>
  <si>
    <t>T</t>
  </si>
  <si>
    <t>U</t>
  </si>
  <si>
    <t>L</t>
  </si>
  <si>
    <t>Yeditepe
Kredisi</t>
  </si>
  <si>
    <t>AKTS</t>
  </si>
  <si>
    <t>ECON</t>
  </si>
  <si>
    <t>İstatistik Paket Programları ve Veri Derleme</t>
  </si>
  <si>
    <t>BBA</t>
  </si>
  <si>
    <t>Finansal Muhasebenin Temelleri</t>
  </si>
  <si>
    <t>-</t>
  </si>
  <si>
    <t>Mikroekonominin Temelleri</t>
  </si>
  <si>
    <t>MATH</t>
  </si>
  <si>
    <t>Temel Matematik</t>
  </si>
  <si>
    <t>AFN</t>
  </si>
  <si>
    <t>Finansa Giriş</t>
  </si>
  <si>
    <t>TKL</t>
  </si>
  <si>
    <t>Türk Dili I</t>
  </si>
  <si>
    <t>Toplam</t>
  </si>
  <si>
    <t xml:space="preserve">İKİNCİ YARIYIL (BAHAR) </t>
  </si>
  <si>
    <t>Makroekonominin Temelleri</t>
  </si>
  <si>
    <t>İleri Matematik</t>
  </si>
  <si>
    <t>MATH 133</t>
  </si>
  <si>
    <t>Finansal Muhasebe</t>
  </si>
  <si>
    <t>BBA 244</t>
  </si>
  <si>
    <t>Finansın Temelleri</t>
  </si>
  <si>
    <t>LAW</t>
  </si>
  <si>
    <t>Hukuka Giriş I</t>
  </si>
  <si>
    <t>Türk Dili II</t>
  </si>
  <si>
    <t xml:space="preserve">ÜÇÜNCÜ YARIYIL (GÜZ) </t>
  </si>
  <si>
    <t>HTR</t>
  </si>
  <si>
    <t>Atatürk İlkeleri ve İnkılap Tarihi  I</t>
  </si>
  <si>
    <t>HUM</t>
  </si>
  <si>
    <t>Uygarlık Tarihi</t>
  </si>
  <si>
    <t>STAT</t>
  </si>
  <si>
    <t>İstatistik</t>
  </si>
  <si>
    <t>Finansal Ekonomi</t>
  </si>
  <si>
    <t>İşletme Finansı</t>
  </si>
  <si>
    <t>Bölüm Seçmeli I</t>
  </si>
  <si>
    <t>DÖRDÜNCÜ YARIYIL (BAHAR)</t>
  </si>
  <si>
    <t>Atatürk İlkeleri ve İnkılap Tarihi  II</t>
  </si>
  <si>
    <t>İleri İstatistik Uygulamaları</t>
  </si>
  <si>
    <t>STAT 410</t>
  </si>
  <si>
    <t>Kurumsal Yönetim</t>
  </si>
  <si>
    <t>AFN 214</t>
  </si>
  <si>
    <t>Bölüm Seçmeli II</t>
  </si>
  <si>
    <t>Bölüm Seçmeli III</t>
  </si>
  <si>
    <t>Serbest Seçmeli I</t>
  </si>
  <si>
    <t xml:space="preserve">BEŞİNCİ YARIYIL (GÜZ) </t>
  </si>
  <si>
    <t>Finans Etiği</t>
  </si>
  <si>
    <t>Borsa’da Teknik ve Temel Analiz</t>
  </si>
  <si>
    <t>AFN 311</t>
  </si>
  <si>
    <t>Finansal Sistemler ve Bankacılık Dinamikleri</t>
  </si>
  <si>
    <t>Bölüm Seçmeli IV</t>
  </si>
  <si>
    <t>Serbest Seçmeli II</t>
  </si>
  <si>
    <t>Serbest Seçmeli III</t>
  </si>
  <si>
    <t xml:space="preserve">ALTINCI YARIYIL (BAHAR) </t>
  </si>
  <si>
    <t>Yatırım Analizi ve Portföy Yönetimi</t>
  </si>
  <si>
    <t>Finansal Piyasalar ve Kurumlar</t>
  </si>
  <si>
    <t>Ekonometrinin Temelleri</t>
  </si>
  <si>
    <t>STAT 411</t>
  </si>
  <si>
    <t>Bölüm Seçmeli V</t>
  </si>
  <si>
    <t>Serbest Seçmeli IV</t>
  </si>
  <si>
    <t xml:space="preserve">YEDİNCİ YARIYIL (GÜZ) </t>
  </si>
  <si>
    <t xml:space="preserve">Türev Piyasaları </t>
  </si>
  <si>
    <t xml:space="preserve">Finansta Veri Analitiği </t>
  </si>
  <si>
    <t>Uluslararası Finans Yönetimi</t>
  </si>
  <si>
    <t>Staj</t>
  </si>
  <si>
    <t>Bölüm Seçmeli VI</t>
  </si>
  <si>
    <t xml:space="preserve">SEKİZİNCİ YARIYIL (BAHAR) </t>
  </si>
  <si>
    <t>Finansal Risk Analizi</t>
  </si>
  <si>
    <t>Türkiye Semaye Piyasaları</t>
  </si>
  <si>
    <t>Bitirme Projesi</t>
  </si>
  <si>
    <t>Bölüm Seçmeli VII</t>
  </si>
  <si>
    <t>Serbest Seçmeli V</t>
  </si>
  <si>
    <t>Genel Toplam</t>
  </si>
  <si>
    <t>BÖLÜM SEÇMELİ DERSLER (GÜZ/BAHAR)</t>
  </si>
  <si>
    <t>Sigortacılığın Temelleri</t>
  </si>
  <si>
    <t>Birleşmeler ve Satın Almalar</t>
  </si>
  <si>
    <t>Uluslararası Ticaret ve Finans Teorisi</t>
  </si>
  <si>
    <t>ECON 122</t>
  </si>
  <si>
    <t>Akbank ile Geleceğin Bankacılığı</t>
  </si>
  <si>
    <t>Blokzincir Uygulamaları ve Kriptoparalar</t>
  </si>
  <si>
    <t>İleri Düzey Yatırım Analizi</t>
  </si>
  <si>
    <t>Finansal Kalkulüs</t>
  </si>
  <si>
    <t>MATH 134- AFN 214</t>
  </si>
  <si>
    <t>Davranışsal Finans</t>
  </si>
  <si>
    <t>Uluslarası Kurumsal Finans</t>
  </si>
  <si>
    <t>Finansal Hizmetler Pazarlaması</t>
  </si>
  <si>
    <t>Algorithmic Trading</t>
  </si>
  <si>
    <t>Yönetim Muhasebesi</t>
  </si>
  <si>
    <t>Finansal Tablolar Analizi</t>
  </si>
  <si>
    <t>Girişimcilik (KOSGEB)</t>
  </si>
  <si>
    <t>ETT</t>
  </si>
  <si>
    <t>E-İhracat Yönetimi</t>
  </si>
  <si>
    <t>Sürdürülebilir Finans</t>
  </si>
  <si>
    <t>ATD</t>
  </si>
  <si>
    <t>Gayrimenkul Değerleme</t>
  </si>
  <si>
    <t>ACM</t>
  </si>
  <si>
    <t>Bilgisayar Bilimleri ve Programlamaya Giriş</t>
  </si>
  <si>
    <t>Yapay Zeka</t>
  </si>
  <si>
    <t>ULUSLARARASI FİNANS VE İŞLETME BÖLÜMLERİ DIŞINDAKİ BÖLÜMLER İÇİN AÇILAN DERSLER</t>
  </si>
  <si>
    <t>Finansal Yönetim</t>
  </si>
  <si>
    <t>Asgari Mezuniyet Koşulları</t>
  </si>
  <si>
    <t>Yeditepe Kredisi</t>
  </si>
  <si>
    <t>Ders Sayısı</t>
  </si>
  <si>
    <t xml:space="preserve"> ECON 122</t>
  </si>
  <si>
    <t xml:space="preserve"> STAT 411</t>
  </si>
  <si>
    <t>ECON 111</t>
  </si>
  <si>
    <t>BBA 245</t>
  </si>
  <si>
    <t xml:space="preserve"> AFN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</si>
</sst>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3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6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3" fillId="0" borderId="8" xfId="0" applyFont="1" applyFill="1" applyBorder="1"/>
    <xf numFmtId="0" fontId="3" fillId="0" borderId="9" xfId="0" applyFont="1" applyFill="1" applyBorder="1"/>
    <xf numFmtId="0" fontId="5" fillId="0" borderId="10" xfId="0" applyFont="1" applyFill="1" applyBorder="1" applyAlignment="1">
      <alignment horizontal="center" vertical="center"/>
    </xf>
    <xf numFmtId="0" fontId="3" fillId="0" borderId="11" xfId="0" applyFont="1" applyFill="1" applyBorder="1"/>
    <xf numFmtId="0" fontId="3" fillId="0" borderId="12" xfId="0" applyFont="1" applyFill="1" applyBorder="1"/>
    <xf numFmtId="0" fontId="6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/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7" fillId="0" borderId="15" xfId="0" quotePrefix="1" applyFont="1" applyFill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right"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26" xfId="0" applyFont="1" applyFill="1" applyBorder="1" applyAlignment="1">
      <alignment horizontal="center" vertical="center"/>
    </xf>
    <xf numFmtId="0" fontId="3" fillId="0" borderId="27" xfId="0" applyFont="1" applyFill="1" applyBorder="1"/>
    <xf numFmtId="0" fontId="3" fillId="0" borderId="28" xfId="0" applyFont="1" applyFill="1" applyBorder="1"/>
    <xf numFmtId="0" fontId="6" fillId="0" borderId="29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0"/>
  <sheetViews>
    <sheetView tabSelected="1" workbookViewId="0">
      <selection sqref="A1:I1"/>
    </sheetView>
  </sheetViews>
  <sheetFormatPr defaultColWidth="14.453125" defaultRowHeight="15" customHeight="1" x14ac:dyDescent="0.35"/>
  <cols>
    <col min="1" max="2" width="8.7265625" style="4" customWidth="1"/>
    <col min="3" max="3" width="39.54296875" style="4" customWidth="1"/>
    <col min="4" max="4" width="19.1796875" style="4" customWidth="1"/>
    <col min="5" max="8" width="8.7265625" style="4" customWidth="1"/>
    <col min="9" max="9" width="11.7265625" style="4" customWidth="1"/>
    <col min="10" max="26" width="8.7265625" style="4" customWidth="1"/>
    <col min="27" max="16384" width="14.453125" style="4"/>
  </cols>
  <sheetData>
    <row r="1" spans="1:10" ht="14.5" x14ac:dyDescent="0.35">
      <c r="A1" s="2"/>
      <c r="B1" s="3"/>
      <c r="C1" s="3"/>
      <c r="D1" s="3"/>
      <c r="E1" s="3"/>
      <c r="F1" s="3"/>
      <c r="G1" s="3"/>
      <c r="H1" s="3"/>
      <c r="I1" s="3"/>
    </row>
    <row r="2" spans="1:10" ht="14.5" x14ac:dyDescent="0.35">
      <c r="A2" s="5" t="s">
        <v>0</v>
      </c>
      <c r="B2" s="6"/>
      <c r="C2" s="6"/>
      <c r="D2" s="6"/>
      <c r="E2" s="6"/>
      <c r="F2" s="6"/>
      <c r="G2" s="6"/>
      <c r="H2" s="6"/>
      <c r="I2" s="7"/>
    </row>
    <row r="3" spans="1:10" ht="14.5" x14ac:dyDescent="0.35">
      <c r="A3" s="8" t="s">
        <v>1</v>
      </c>
      <c r="B3" s="3"/>
      <c r="C3" s="3"/>
      <c r="D3" s="3"/>
      <c r="E3" s="3"/>
      <c r="F3" s="3"/>
      <c r="G3" s="3"/>
      <c r="H3" s="3"/>
      <c r="I3" s="9"/>
      <c r="J3" s="10"/>
    </row>
    <row r="4" spans="1:10" ht="14.5" x14ac:dyDescent="0.35">
      <c r="A4" s="11" t="s">
        <v>2</v>
      </c>
      <c r="B4" s="3"/>
      <c r="C4" s="3"/>
      <c r="D4" s="3"/>
      <c r="E4" s="3"/>
      <c r="F4" s="3"/>
      <c r="G4" s="3"/>
      <c r="H4" s="3"/>
      <c r="I4" s="9"/>
      <c r="J4" s="10"/>
    </row>
    <row r="5" spans="1:10" ht="14.5" x14ac:dyDescent="0.35">
      <c r="A5" s="12" t="s">
        <v>3</v>
      </c>
      <c r="B5" s="13"/>
      <c r="C5" s="13"/>
      <c r="D5" s="13"/>
      <c r="E5" s="13"/>
      <c r="F5" s="13"/>
      <c r="G5" s="13"/>
      <c r="H5" s="13"/>
      <c r="I5" s="14"/>
    </row>
    <row r="6" spans="1:10" ht="14.5" x14ac:dyDescent="0.35">
      <c r="A6" s="15" t="s">
        <v>4</v>
      </c>
      <c r="B6" s="16"/>
      <c r="C6" s="16"/>
      <c r="D6" s="16"/>
      <c r="E6" s="16"/>
      <c r="F6" s="16"/>
      <c r="G6" s="16"/>
      <c r="H6" s="16"/>
      <c r="I6" s="17"/>
    </row>
    <row r="7" spans="1:10" ht="26" x14ac:dyDescent="0.35">
      <c r="A7" s="18" t="s">
        <v>5</v>
      </c>
      <c r="B7" s="19"/>
      <c r="C7" s="20" t="s">
        <v>6</v>
      </c>
      <c r="D7" s="20" t="s">
        <v>7</v>
      </c>
      <c r="E7" s="20" t="s">
        <v>8</v>
      </c>
      <c r="F7" s="20" t="s">
        <v>9</v>
      </c>
      <c r="G7" s="20" t="s">
        <v>10</v>
      </c>
      <c r="H7" s="20" t="s">
        <v>11</v>
      </c>
      <c r="I7" s="20" t="s">
        <v>12</v>
      </c>
    </row>
    <row r="8" spans="1:10" ht="14.5" x14ac:dyDescent="0.35">
      <c r="A8" s="21" t="s">
        <v>13</v>
      </c>
      <c r="B8" s="22">
        <v>104</v>
      </c>
      <c r="C8" s="23" t="s">
        <v>14</v>
      </c>
      <c r="D8" s="20"/>
      <c r="E8" s="20">
        <v>2</v>
      </c>
      <c r="F8" s="20">
        <v>2</v>
      </c>
      <c r="G8" s="20">
        <v>0</v>
      </c>
      <c r="H8" s="22">
        <v>3</v>
      </c>
      <c r="I8" s="22">
        <v>4</v>
      </c>
    </row>
    <row r="9" spans="1:10" ht="14.5" x14ac:dyDescent="0.35">
      <c r="A9" s="21" t="s">
        <v>15</v>
      </c>
      <c r="B9" s="22">
        <v>244</v>
      </c>
      <c r="C9" s="23" t="s">
        <v>16</v>
      </c>
      <c r="D9" s="20" t="s">
        <v>17</v>
      </c>
      <c r="E9" s="20">
        <v>3</v>
      </c>
      <c r="F9" s="20">
        <v>0</v>
      </c>
      <c r="G9" s="20">
        <v>0</v>
      </c>
      <c r="H9" s="22">
        <v>3</v>
      </c>
      <c r="I9" s="22">
        <v>5</v>
      </c>
    </row>
    <row r="10" spans="1:10" ht="14.5" x14ac:dyDescent="0.35">
      <c r="A10" s="21" t="s">
        <v>13</v>
      </c>
      <c r="B10" s="22">
        <v>111</v>
      </c>
      <c r="C10" s="23" t="s">
        <v>18</v>
      </c>
      <c r="D10" s="20" t="s">
        <v>17</v>
      </c>
      <c r="E10" s="20">
        <v>3</v>
      </c>
      <c r="F10" s="20">
        <v>0</v>
      </c>
      <c r="G10" s="20">
        <v>0</v>
      </c>
      <c r="H10" s="22">
        <v>3</v>
      </c>
      <c r="I10" s="22">
        <v>7</v>
      </c>
    </row>
    <row r="11" spans="1:10" ht="14.5" x14ac:dyDescent="0.35">
      <c r="A11" s="21" t="s">
        <v>19</v>
      </c>
      <c r="B11" s="22">
        <v>133</v>
      </c>
      <c r="C11" s="23" t="s">
        <v>20</v>
      </c>
      <c r="D11" s="20" t="s">
        <v>17</v>
      </c>
      <c r="E11" s="20">
        <v>3</v>
      </c>
      <c r="F11" s="20">
        <v>0</v>
      </c>
      <c r="G11" s="20">
        <v>0</v>
      </c>
      <c r="H11" s="22">
        <v>3</v>
      </c>
      <c r="I11" s="22">
        <v>5</v>
      </c>
    </row>
    <row r="12" spans="1:10" ht="14.5" x14ac:dyDescent="0.35">
      <c r="A12" s="21" t="s">
        <v>21</v>
      </c>
      <c r="B12" s="22">
        <v>100</v>
      </c>
      <c r="C12" s="23" t="s">
        <v>22</v>
      </c>
      <c r="D12" s="20" t="s">
        <v>17</v>
      </c>
      <c r="E12" s="20">
        <v>3</v>
      </c>
      <c r="F12" s="20">
        <v>0</v>
      </c>
      <c r="G12" s="20">
        <v>0</v>
      </c>
      <c r="H12" s="22">
        <v>3</v>
      </c>
      <c r="I12" s="22">
        <v>8</v>
      </c>
    </row>
    <row r="13" spans="1:10" ht="14.5" x14ac:dyDescent="0.35">
      <c r="A13" s="21" t="s">
        <v>23</v>
      </c>
      <c r="B13" s="22">
        <v>201</v>
      </c>
      <c r="C13" s="23" t="s">
        <v>24</v>
      </c>
      <c r="D13" s="20" t="s">
        <v>17</v>
      </c>
      <c r="E13" s="20">
        <v>2</v>
      </c>
      <c r="F13" s="20">
        <v>0</v>
      </c>
      <c r="G13" s="20">
        <v>0</v>
      </c>
      <c r="H13" s="22">
        <v>2</v>
      </c>
      <c r="I13" s="22">
        <v>2</v>
      </c>
    </row>
    <row r="14" spans="1:10" ht="14.5" x14ac:dyDescent="0.35">
      <c r="A14" s="21"/>
      <c r="B14" s="22"/>
      <c r="C14" s="23"/>
      <c r="D14" s="20"/>
      <c r="E14" s="20"/>
      <c r="F14" s="20"/>
      <c r="G14" s="20"/>
      <c r="H14" s="22"/>
      <c r="I14" s="22"/>
    </row>
    <row r="15" spans="1:10" ht="14.5" x14ac:dyDescent="0.35">
      <c r="A15" s="21"/>
      <c r="B15" s="22"/>
      <c r="C15" s="24" t="s">
        <v>25</v>
      </c>
      <c r="D15" s="22"/>
      <c r="E15" s="22">
        <f t="shared" ref="E15:I15" si="0">SUM(E8:E14)</f>
        <v>16</v>
      </c>
      <c r="F15" s="22">
        <f t="shared" si="0"/>
        <v>2</v>
      </c>
      <c r="G15" s="22">
        <f t="shared" si="0"/>
        <v>0</v>
      </c>
      <c r="H15" s="22">
        <f t="shared" si="0"/>
        <v>17</v>
      </c>
      <c r="I15" s="22">
        <f t="shared" si="0"/>
        <v>31</v>
      </c>
    </row>
    <row r="16" spans="1:10" ht="14.5" x14ac:dyDescent="0.35">
      <c r="A16" s="25"/>
      <c r="B16" s="26"/>
      <c r="C16" s="26"/>
      <c r="D16" s="26"/>
      <c r="E16" s="26"/>
      <c r="F16" s="26"/>
      <c r="G16" s="26"/>
      <c r="H16" s="26"/>
      <c r="I16" s="19"/>
    </row>
    <row r="17" spans="1:9" ht="14.5" x14ac:dyDescent="0.35">
      <c r="A17" s="27" t="s">
        <v>26</v>
      </c>
      <c r="B17" s="26"/>
      <c r="C17" s="26"/>
      <c r="D17" s="26"/>
      <c r="E17" s="26"/>
      <c r="F17" s="26"/>
      <c r="G17" s="26"/>
      <c r="H17" s="26"/>
      <c r="I17" s="19"/>
    </row>
    <row r="18" spans="1:9" ht="26" x14ac:dyDescent="0.35">
      <c r="A18" s="28" t="s">
        <v>5</v>
      </c>
      <c r="B18" s="19"/>
      <c r="C18" s="20" t="s">
        <v>6</v>
      </c>
      <c r="D18" s="20" t="s">
        <v>7</v>
      </c>
      <c r="E18" s="20" t="s">
        <v>8</v>
      </c>
      <c r="F18" s="20" t="s">
        <v>9</v>
      </c>
      <c r="G18" s="20" t="s">
        <v>10</v>
      </c>
      <c r="H18" s="20" t="s">
        <v>11</v>
      </c>
      <c r="I18" s="20" t="s">
        <v>12</v>
      </c>
    </row>
    <row r="19" spans="1:9" ht="14.5" x14ac:dyDescent="0.35">
      <c r="A19" s="21" t="s">
        <v>13</v>
      </c>
      <c r="B19" s="22">
        <v>122</v>
      </c>
      <c r="C19" s="23" t="s">
        <v>27</v>
      </c>
      <c r="D19" s="20" t="s">
        <v>17</v>
      </c>
      <c r="E19" s="20">
        <v>3</v>
      </c>
      <c r="F19" s="20">
        <v>0</v>
      </c>
      <c r="G19" s="20">
        <v>0</v>
      </c>
      <c r="H19" s="22">
        <v>3</v>
      </c>
      <c r="I19" s="22">
        <v>7</v>
      </c>
    </row>
    <row r="20" spans="1:9" ht="15.5" thickTop="1" thickBot="1" x14ac:dyDescent="0.4">
      <c r="A20" s="21" t="s">
        <v>19</v>
      </c>
      <c r="B20" s="22">
        <v>134</v>
      </c>
      <c r="C20" s="23" t="s">
        <v>28</v>
      </c>
      <c r="D20" s="20" t="s">
        <v>29</v>
      </c>
      <c r="E20" s="20">
        <v>3</v>
      </c>
      <c r="F20" s="20">
        <v>0</v>
      </c>
      <c r="G20" s="20">
        <v>0</v>
      </c>
      <c r="H20" s="22">
        <v>3</v>
      </c>
      <c r="I20" s="22">
        <v>5</v>
      </c>
    </row>
    <row r="21" spans="1:9" ht="15.75" customHeight="1" thickTop="1" thickBot="1" x14ac:dyDescent="0.4">
      <c r="A21" s="29" t="s">
        <v>15</v>
      </c>
      <c r="B21" s="22">
        <v>245</v>
      </c>
      <c r="C21" s="23" t="s">
        <v>30</v>
      </c>
      <c r="D21" s="20" t="s">
        <v>31</v>
      </c>
      <c r="E21" s="20">
        <v>3</v>
      </c>
      <c r="F21" s="20">
        <v>0</v>
      </c>
      <c r="G21" s="20">
        <v>0</v>
      </c>
      <c r="H21" s="22">
        <v>3</v>
      </c>
      <c r="I21" s="22">
        <v>5</v>
      </c>
    </row>
    <row r="22" spans="1:9" ht="15.75" customHeight="1" thickTop="1" thickBot="1" x14ac:dyDescent="0.4">
      <c r="A22" s="30" t="s">
        <v>21</v>
      </c>
      <c r="B22" s="22">
        <v>214</v>
      </c>
      <c r="C22" s="23" t="s">
        <v>32</v>
      </c>
      <c r="D22" s="31" t="s">
        <v>17</v>
      </c>
      <c r="E22" s="20">
        <v>3</v>
      </c>
      <c r="F22" s="20">
        <v>0</v>
      </c>
      <c r="G22" s="20">
        <v>0</v>
      </c>
      <c r="H22" s="22">
        <v>3</v>
      </c>
      <c r="I22" s="22">
        <v>6</v>
      </c>
    </row>
    <row r="23" spans="1:9" ht="15.75" customHeight="1" x14ac:dyDescent="0.35">
      <c r="A23" s="30" t="s">
        <v>33</v>
      </c>
      <c r="B23" s="22">
        <v>123</v>
      </c>
      <c r="C23" s="23" t="s">
        <v>34</v>
      </c>
      <c r="D23" s="20"/>
      <c r="E23" s="20">
        <v>3</v>
      </c>
      <c r="F23" s="20">
        <v>0</v>
      </c>
      <c r="G23" s="20">
        <v>0</v>
      </c>
      <c r="H23" s="22">
        <v>3</v>
      </c>
      <c r="I23" s="22">
        <v>4</v>
      </c>
    </row>
    <row r="24" spans="1:9" ht="15.75" customHeight="1" x14ac:dyDescent="0.35">
      <c r="A24" s="21" t="s">
        <v>23</v>
      </c>
      <c r="B24" s="22">
        <v>202</v>
      </c>
      <c r="C24" s="23" t="s">
        <v>35</v>
      </c>
      <c r="D24" s="20" t="s">
        <v>17</v>
      </c>
      <c r="E24" s="20">
        <v>2</v>
      </c>
      <c r="F24" s="20">
        <v>0</v>
      </c>
      <c r="G24" s="20">
        <v>0</v>
      </c>
      <c r="H24" s="22">
        <v>2</v>
      </c>
      <c r="I24" s="22">
        <v>2</v>
      </c>
    </row>
    <row r="25" spans="1:9" ht="15.75" customHeight="1" x14ac:dyDescent="0.35">
      <c r="A25" s="21"/>
      <c r="B25" s="22"/>
      <c r="C25" s="23"/>
      <c r="D25" s="20"/>
      <c r="E25" s="20"/>
      <c r="F25" s="20"/>
      <c r="G25" s="20"/>
      <c r="H25" s="22"/>
      <c r="I25" s="22"/>
    </row>
    <row r="26" spans="1:9" ht="15.75" customHeight="1" x14ac:dyDescent="0.35">
      <c r="A26" s="21"/>
      <c r="B26" s="22"/>
      <c r="C26" s="24" t="s">
        <v>25</v>
      </c>
      <c r="D26" s="22"/>
      <c r="E26" s="22">
        <f t="shared" ref="E26:I26" si="1">SUM(E19:E25)</f>
        <v>17</v>
      </c>
      <c r="F26" s="22">
        <f t="shared" si="1"/>
        <v>0</v>
      </c>
      <c r="G26" s="22">
        <f t="shared" si="1"/>
        <v>0</v>
      </c>
      <c r="H26" s="22">
        <f t="shared" si="1"/>
        <v>17</v>
      </c>
      <c r="I26" s="22">
        <f t="shared" si="1"/>
        <v>29</v>
      </c>
    </row>
    <row r="27" spans="1:9" ht="15.75" customHeight="1" x14ac:dyDescent="0.35">
      <c r="A27" s="25"/>
      <c r="B27" s="26"/>
      <c r="C27" s="26"/>
      <c r="D27" s="26"/>
      <c r="E27" s="26"/>
      <c r="F27" s="26"/>
      <c r="G27" s="26"/>
      <c r="H27" s="26"/>
      <c r="I27" s="19"/>
    </row>
    <row r="28" spans="1:9" ht="15.75" customHeight="1" x14ac:dyDescent="0.35">
      <c r="A28" s="27" t="s">
        <v>36</v>
      </c>
      <c r="B28" s="26"/>
      <c r="C28" s="26"/>
      <c r="D28" s="26"/>
      <c r="E28" s="26"/>
      <c r="F28" s="26"/>
      <c r="G28" s="26"/>
      <c r="H28" s="26"/>
      <c r="I28" s="19"/>
    </row>
    <row r="29" spans="1:9" ht="25.5" customHeight="1" x14ac:dyDescent="0.35">
      <c r="A29" s="18" t="s">
        <v>5</v>
      </c>
      <c r="B29" s="19"/>
      <c r="C29" s="20" t="s">
        <v>6</v>
      </c>
      <c r="D29" s="20" t="s">
        <v>7</v>
      </c>
      <c r="E29" s="20" t="s">
        <v>8</v>
      </c>
      <c r="F29" s="20" t="s">
        <v>9</v>
      </c>
      <c r="G29" s="20" t="s">
        <v>10</v>
      </c>
      <c r="H29" s="20" t="s">
        <v>11</v>
      </c>
      <c r="I29" s="20" t="s">
        <v>12</v>
      </c>
    </row>
    <row r="30" spans="1:9" ht="15.75" customHeight="1" x14ac:dyDescent="0.35">
      <c r="A30" s="21" t="s">
        <v>37</v>
      </c>
      <c r="B30" s="22">
        <v>301</v>
      </c>
      <c r="C30" s="23" t="s">
        <v>38</v>
      </c>
      <c r="D30" s="20" t="s">
        <v>17</v>
      </c>
      <c r="E30" s="20">
        <v>2</v>
      </c>
      <c r="F30" s="20">
        <v>0</v>
      </c>
      <c r="G30" s="20">
        <v>0</v>
      </c>
      <c r="H30" s="22">
        <v>2</v>
      </c>
      <c r="I30" s="22">
        <v>2</v>
      </c>
    </row>
    <row r="31" spans="1:9" ht="15.75" customHeight="1" x14ac:dyDescent="0.35">
      <c r="A31" s="21" t="s">
        <v>39</v>
      </c>
      <c r="B31" s="22">
        <v>103</v>
      </c>
      <c r="C31" s="23" t="s">
        <v>40</v>
      </c>
      <c r="D31" s="20"/>
      <c r="E31" s="20">
        <v>2</v>
      </c>
      <c r="F31" s="20">
        <v>0</v>
      </c>
      <c r="G31" s="20">
        <v>0</v>
      </c>
      <c r="H31" s="22">
        <v>2</v>
      </c>
      <c r="I31" s="22">
        <v>3</v>
      </c>
    </row>
    <row r="32" spans="1:9" ht="15.75" customHeight="1" x14ac:dyDescent="0.35">
      <c r="A32" s="21" t="s">
        <v>41</v>
      </c>
      <c r="B32" s="22">
        <v>410</v>
      </c>
      <c r="C32" s="23" t="s">
        <v>42</v>
      </c>
      <c r="D32" s="20" t="s">
        <v>17</v>
      </c>
      <c r="E32" s="20">
        <v>3</v>
      </c>
      <c r="F32" s="20">
        <v>0</v>
      </c>
      <c r="G32" s="20">
        <v>0</v>
      </c>
      <c r="H32" s="22">
        <v>3</v>
      </c>
      <c r="I32" s="22">
        <v>5</v>
      </c>
    </row>
    <row r="33" spans="1:9" ht="15.75" customHeight="1" x14ac:dyDescent="0.35">
      <c r="A33" s="21" t="s">
        <v>21</v>
      </c>
      <c r="B33" s="22">
        <v>200</v>
      </c>
      <c r="C33" s="23" t="s">
        <v>43</v>
      </c>
      <c r="D33" s="20" t="s">
        <v>115</v>
      </c>
      <c r="E33" s="20">
        <v>3</v>
      </c>
      <c r="F33" s="20">
        <v>0</v>
      </c>
      <c r="G33" s="20">
        <v>0</v>
      </c>
      <c r="H33" s="22">
        <v>3</v>
      </c>
      <c r="I33" s="22">
        <v>7</v>
      </c>
    </row>
    <row r="34" spans="1:9" ht="19.5" customHeight="1" x14ac:dyDescent="0.35">
      <c r="A34" s="21" t="s">
        <v>21</v>
      </c>
      <c r="B34" s="22">
        <v>311</v>
      </c>
      <c r="C34" s="23" t="s">
        <v>44</v>
      </c>
      <c r="D34" s="20" t="s">
        <v>117</v>
      </c>
      <c r="E34" s="20">
        <v>3</v>
      </c>
      <c r="F34" s="20">
        <v>0</v>
      </c>
      <c r="G34" s="20">
        <v>0</v>
      </c>
      <c r="H34" s="22">
        <v>3</v>
      </c>
      <c r="I34" s="22">
        <v>6</v>
      </c>
    </row>
    <row r="35" spans="1:9" ht="15.75" customHeight="1" x14ac:dyDescent="0.35">
      <c r="A35" s="21"/>
      <c r="B35" s="22"/>
      <c r="C35" s="23" t="s">
        <v>45</v>
      </c>
      <c r="D35" s="20" t="s">
        <v>17</v>
      </c>
      <c r="E35" s="20">
        <v>3</v>
      </c>
      <c r="F35" s="20">
        <v>0</v>
      </c>
      <c r="G35" s="20">
        <v>0</v>
      </c>
      <c r="H35" s="22">
        <v>3</v>
      </c>
      <c r="I35" s="22">
        <v>6</v>
      </c>
    </row>
    <row r="36" spans="1:9" ht="15.75" customHeight="1" x14ac:dyDescent="0.35">
      <c r="A36" s="21"/>
      <c r="B36" s="22"/>
      <c r="C36" s="24" t="s">
        <v>25</v>
      </c>
      <c r="D36" s="22"/>
      <c r="E36" s="22">
        <f t="shared" ref="E36:I36" si="2">SUM(E30:E35)</f>
        <v>16</v>
      </c>
      <c r="F36" s="22">
        <f t="shared" si="2"/>
        <v>0</v>
      </c>
      <c r="G36" s="22">
        <f t="shared" si="2"/>
        <v>0</v>
      </c>
      <c r="H36" s="22">
        <f t="shared" si="2"/>
        <v>16</v>
      </c>
      <c r="I36" s="22">
        <f t="shared" si="2"/>
        <v>29</v>
      </c>
    </row>
    <row r="37" spans="1:9" ht="15.75" customHeight="1" x14ac:dyDescent="0.35">
      <c r="A37" s="25"/>
      <c r="B37" s="26"/>
      <c r="C37" s="26"/>
      <c r="D37" s="26"/>
      <c r="E37" s="26"/>
      <c r="F37" s="26"/>
      <c r="G37" s="26"/>
      <c r="H37" s="26"/>
      <c r="I37" s="19"/>
    </row>
    <row r="38" spans="1:9" ht="15.75" customHeight="1" x14ac:dyDescent="0.35">
      <c r="A38" s="27" t="s">
        <v>46</v>
      </c>
      <c r="B38" s="26"/>
      <c r="C38" s="26"/>
      <c r="D38" s="26"/>
      <c r="E38" s="26"/>
      <c r="F38" s="26"/>
      <c r="G38" s="26"/>
      <c r="H38" s="26"/>
      <c r="I38" s="19"/>
    </row>
    <row r="39" spans="1:9" ht="23" customHeight="1" x14ac:dyDescent="0.35">
      <c r="A39" s="28" t="s">
        <v>5</v>
      </c>
      <c r="B39" s="19"/>
      <c r="C39" s="20" t="s">
        <v>6</v>
      </c>
      <c r="D39" s="20" t="s">
        <v>7</v>
      </c>
      <c r="E39" s="20" t="s">
        <v>8</v>
      </c>
      <c r="F39" s="20" t="s">
        <v>9</v>
      </c>
      <c r="G39" s="20" t="s">
        <v>10</v>
      </c>
      <c r="H39" s="20" t="s">
        <v>11</v>
      </c>
      <c r="I39" s="20" t="s">
        <v>12</v>
      </c>
    </row>
    <row r="40" spans="1:9" ht="15.75" customHeight="1" x14ac:dyDescent="0.35">
      <c r="A40" s="21" t="s">
        <v>37</v>
      </c>
      <c r="B40" s="22">
        <v>302</v>
      </c>
      <c r="C40" s="23" t="s">
        <v>47</v>
      </c>
      <c r="D40" s="20" t="s">
        <v>17</v>
      </c>
      <c r="E40" s="20">
        <v>2</v>
      </c>
      <c r="F40" s="20">
        <v>0</v>
      </c>
      <c r="G40" s="20">
        <v>0</v>
      </c>
      <c r="H40" s="22">
        <v>2</v>
      </c>
      <c r="I40" s="22">
        <v>2</v>
      </c>
    </row>
    <row r="41" spans="1:9" ht="15.75" customHeight="1" x14ac:dyDescent="0.35">
      <c r="A41" s="21" t="s">
        <v>41</v>
      </c>
      <c r="B41" s="22">
        <v>411</v>
      </c>
      <c r="C41" s="23" t="s">
        <v>48</v>
      </c>
      <c r="D41" s="20" t="s">
        <v>49</v>
      </c>
      <c r="E41" s="20">
        <v>3</v>
      </c>
      <c r="F41" s="20">
        <v>0</v>
      </c>
      <c r="G41" s="20">
        <v>0</v>
      </c>
      <c r="H41" s="22">
        <v>3</v>
      </c>
      <c r="I41" s="22">
        <v>5</v>
      </c>
    </row>
    <row r="42" spans="1:9" ht="15.75" customHeight="1" x14ac:dyDescent="0.35">
      <c r="A42" s="21" t="s">
        <v>21</v>
      </c>
      <c r="B42" s="22">
        <v>223</v>
      </c>
      <c r="C42" s="21" t="s">
        <v>50</v>
      </c>
      <c r="D42" s="32" t="s">
        <v>51</v>
      </c>
      <c r="E42" s="22">
        <v>3</v>
      </c>
      <c r="F42" s="22">
        <v>0</v>
      </c>
      <c r="G42" s="22">
        <v>0</v>
      </c>
      <c r="H42" s="22">
        <v>3</v>
      </c>
      <c r="I42" s="22">
        <v>7</v>
      </c>
    </row>
    <row r="43" spans="1:9" ht="15.75" customHeight="1" x14ac:dyDescent="0.35">
      <c r="A43" s="21"/>
      <c r="B43" s="22"/>
      <c r="C43" s="23" t="s">
        <v>52</v>
      </c>
      <c r="D43" s="20" t="s">
        <v>17</v>
      </c>
      <c r="E43" s="20">
        <v>3</v>
      </c>
      <c r="F43" s="20">
        <v>0</v>
      </c>
      <c r="G43" s="20">
        <v>0</v>
      </c>
      <c r="H43" s="22">
        <v>3</v>
      </c>
      <c r="I43" s="22">
        <v>6</v>
      </c>
    </row>
    <row r="44" spans="1:9" ht="15.75" customHeight="1" x14ac:dyDescent="0.35">
      <c r="A44" s="21"/>
      <c r="B44" s="22"/>
      <c r="C44" s="23" t="s">
        <v>53</v>
      </c>
      <c r="D44" s="20" t="s">
        <v>17</v>
      </c>
      <c r="E44" s="20">
        <v>3</v>
      </c>
      <c r="F44" s="20">
        <v>0</v>
      </c>
      <c r="G44" s="20">
        <v>0</v>
      </c>
      <c r="H44" s="22">
        <v>3</v>
      </c>
      <c r="I44" s="22">
        <v>6</v>
      </c>
    </row>
    <row r="45" spans="1:9" ht="15.75" customHeight="1" x14ac:dyDescent="0.35">
      <c r="A45" s="21"/>
      <c r="B45" s="22"/>
      <c r="C45" s="23" t="s">
        <v>54</v>
      </c>
      <c r="D45" s="20" t="s">
        <v>17</v>
      </c>
      <c r="E45" s="20">
        <v>3</v>
      </c>
      <c r="F45" s="20">
        <v>0</v>
      </c>
      <c r="G45" s="20">
        <v>0</v>
      </c>
      <c r="H45" s="22">
        <v>3</v>
      </c>
      <c r="I45" s="22">
        <v>5</v>
      </c>
    </row>
    <row r="46" spans="1:9" ht="15.75" customHeight="1" x14ac:dyDescent="0.35">
      <c r="A46" s="21"/>
      <c r="B46" s="22"/>
      <c r="C46" s="24" t="s">
        <v>25</v>
      </c>
      <c r="D46" s="22"/>
      <c r="E46" s="22">
        <f t="shared" ref="E46:I46" si="3">SUM(E40:E45)</f>
        <v>17</v>
      </c>
      <c r="F46" s="22">
        <f t="shared" si="3"/>
        <v>0</v>
      </c>
      <c r="G46" s="22">
        <f t="shared" si="3"/>
        <v>0</v>
      </c>
      <c r="H46" s="22">
        <f t="shared" si="3"/>
        <v>17</v>
      </c>
      <c r="I46" s="22">
        <f t="shared" si="3"/>
        <v>31</v>
      </c>
    </row>
    <row r="47" spans="1:9" ht="15.75" customHeight="1" x14ac:dyDescent="0.35">
      <c r="A47" s="25"/>
      <c r="B47" s="26"/>
      <c r="C47" s="26"/>
      <c r="D47" s="26"/>
      <c r="E47" s="26"/>
      <c r="F47" s="26"/>
      <c r="G47" s="26"/>
      <c r="H47" s="26"/>
      <c r="I47" s="19"/>
    </row>
    <row r="48" spans="1:9" ht="15.75" customHeight="1" x14ac:dyDescent="0.35">
      <c r="A48" s="27" t="s">
        <v>55</v>
      </c>
      <c r="B48" s="26"/>
      <c r="C48" s="26"/>
      <c r="D48" s="26"/>
      <c r="E48" s="26"/>
      <c r="F48" s="26"/>
      <c r="G48" s="26"/>
      <c r="H48" s="26"/>
      <c r="I48" s="19"/>
    </row>
    <row r="49" spans="1:9" ht="27" customHeight="1" x14ac:dyDescent="0.35">
      <c r="A49" s="18" t="s">
        <v>5</v>
      </c>
      <c r="B49" s="19"/>
      <c r="C49" s="20" t="s">
        <v>6</v>
      </c>
      <c r="D49" s="20" t="s">
        <v>7</v>
      </c>
      <c r="E49" s="20" t="s">
        <v>8</v>
      </c>
      <c r="F49" s="20" t="s">
        <v>9</v>
      </c>
      <c r="G49" s="20" t="s">
        <v>10</v>
      </c>
      <c r="H49" s="20" t="s">
        <v>11</v>
      </c>
      <c r="I49" s="20" t="s">
        <v>12</v>
      </c>
    </row>
    <row r="50" spans="1:9" ht="15.75" customHeight="1" x14ac:dyDescent="0.35">
      <c r="A50" s="33"/>
      <c r="B50" s="34"/>
      <c r="C50" s="35"/>
      <c r="D50" s="35"/>
      <c r="E50" s="35"/>
      <c r="F50" s="35"/>
      <c r="G50" s="35"/>
      <c r="H50" s="35"/>
      <c r="I50" s="35"/>
    </row>
    <row r="51" spans="1:9" ht="15.75" customHeight="1" x14ac:dyDescent="0.35">
      <c r="A51" s="21" t="s">
        <v>21</v>
      </c>
      <c r="B51" s="22">
        <v>346</v>
      </c>
      <c r="C51" s="23" t="s">
        <v>56</v>
      </c>
      <c r="D51" s="32" t="s">
        <v>51</v>
      </c>
      <c r="E51" s="20">
        <v>3</v>
      </c>
      <c r="F51" s="20">
        <v>0</v>
      </c>
      <c r="G51" s="20">
        <v>0</v>
      </c>
      <c r="H51" s="22">
        <v>3</v>
      </c>
      <c r="I51" s="22">
        <v>4</v>
      </c>
    </row>
    <row r="52" spans="1:9" ht="15.75" customHeight="1" x14ac:dyDescent="0.35">
      <c r="A52" s="21" t="s">
        <v>21</v>
      </c>
      <c r="B52" s="22">
        <v>415</v>
      </c>
      <c r="C52" s="23" t="s">
        <v>57</v>
      </c>
      <c r="D52" s="20" t="s">
        <v>58</v>
      </c>
      <c r="E52" s="20">
        <v>3</v>
      </c>
      <c r="F52" s="20">
        <v>0</v>
      </c>
      <c r="G52" s="20">
        <v>0</v>
      </c>
      <c r="H52" s="22">
        <v>3</v>
      </c>
      <c r="I52" s="22">
        <v>5</v>
      </c>
    </row>
    <row r="53" spans="1:9" ht="16.5" customHeight="1" x14ac:dyDescent="0.35">
      <c r="A53" s="36" t="s">
        <v>21</v>
      </c>
      <c r="B53" s="37">
        <v>335</v>
      </c>
      <c r="C53" s="38" t="s">
        <v>59</v>
      </c>
      <c r="D53" s="39" t="s">
        <v>113</v>
      </c>
      <c r="E53" s="39">
        <v>3</v>
      </c>
      <c r="F53" s="39">
        <v>0</v>
      </c>
      <c r="G53" s="39">
        <v>0</v>
      </c>
      <c r="H53" s="37">
        <v>3</v>
      </c>
      <c r="I53" s="37">
        <v>5</v>
      </c>
    </row>
    <row r="54" spans="1:9" ht="15.75" customHeight="1" x14ac:dyDescent="0.35">
      <c r="A54" s="40"/>
      <c r="B54" s="41"/>
      <c r="C54" s="42" t="s">
        <v>60</v>
      </c>
      <c r="D54" s="43"/>
      <c r="E54" s="43">
        <v>3</v>
      </c>
      <c r="F54" s="43">
        <v>0</v>
      </c>
      <c r="G54" s="43">
        <v>0</v>
      </c>
      <c r="H54" s="43">
        <v>3</v>
      </c>
      <c r="I54" s="44">
        <v>6</v>
      </c>
    </row>
    <row r="55" spans="1:9" ht="15.75" customHeight="1" x14ac:dyDescent="0.35">
      <c r="A55" s="45"/>
      <c r="B55" s="46"/>
      <c r="C55" s="47" t="s">
        <v>61</v>
      </c>
      <c r="D55" s="48"/>
      <c r="E55" s="48">
        <v>3</v>
      </c>
      <c r="F55" s="48">
        <v>0</v>
      </c>
      <c r="G55" s="48">
        <v>0</v>
      </c>
      <c r="H55" s="46">
        <v>3</v>
      </c>
      <c r="I55" s="46">
        <v>5</v>
      </c>
    </row>
    <row r="56" spans="1:9" ht="15.75" customHeight="1" x14ac:dyDescent="0.35">
      <c r="A56" s="21"/>
      <c r="B56" s="22"/>
      <c r="C56" s="23" t="s">
        <v>62</v>
      </c>
      <c r="D56" s="20"/>
      <c r="E56" s="20">
        <v>3</v>
      </c>
      <c r="F56" s="20">
        <v>0</v>
      </c>
      <c r="G56" s="20">
        <v>0</v>
      </c>
      <c r="H56" s="22">
        <v>3</v>
      </c>
      <c r="I56" s="22">
        <v>5</v>
      </c>
    </row>
    <row r="57" spans="1:9" ht="15.75" customHeight="1" x14ac:dyDescent="0.35">
      <c r="A57" s="21"/>
      <c r="B57" s="22"/>
      <c r="C57" s="24" t="s">
        <v>25</v>
      </c>
      <c r="D57" s="22"/>
      <c r="E57" s="22">
        <f t="shared" ref="E57:G57" si="4">SUM(E8:E56)</f>
        <v>150</v>
      </c>
      <c r="F57" s="22">
        <f t="shared" si="4"/>
        <v>4</v>
      </c>
      <c r="G57" s="22">
        <f t="shared" si="4"/>
        <v>0</v>
      </c>
      <c r="H57" s="22">
        <f t="shared" ref="H57:I57" si="5">SUM(H51:H56)</f>
        <v>18</v>
      </c>
      <c r="I57" s="22">
        <f t="shared" si="5"/>
        <v>30</v>
      </c>
    </row>
    <row r="58" spans="1:9" ht="15.75" customHeight="1" x14ac:dyDescent="0.35">
      <c r="A58" s="25"/>
      <c r="B58" s="26"/>
      <c r="C58" s="26"/>
      <c r="D58" s="26"/>
      <c r="E58" s="26"/>
      <c r="F58" s="26"/>
      <c r="G58" s="26"/>
      <c r="H58" s="26"/>
      <c r="I58" s="19"/>
    </row>
    <row r="59" spans="1:9" ht="15.75" customHeight="1" x14ac:dyDescent="0.35">
      <c r="A59" s="27" t="s">
        <v>63</v>
      </c>
      <c r="B59" s="26"/>
      <c r="C59" s="26"/>
      <c r="D59" s="26"/>
      <c r="E59" s="26"/>
      <c r="F59" s="26"/>
      <c r="G59" s="26"/>
      <c r="H59" s="26"/>
      <c r="I59" s="19"/>
    </row>
    <row r="60" spans="1:9" ht="28" customHeight="1" x14ac:dyDescent="0.35">
      <c r="A60" s="28" t="s">
        <v>5</v>
      </c>
      <c r="B60" s="19"/>
      <c r="C60" s="20" t="s">
        <v>6</v>
      </c>
      <c r="D60" s="20" t="s">
        <v>7</v>
      </c>
      <c r="E60" s="20" t="s">
        <v>8</v>
      </c>
      <c r="F60" s="20" t="s">
        <v>9</v>
      </c>
      <c r="G60" s="20" t="s">
        <v>10</v>
      </c>
      <c r="H60" s="20" t="s">
        <v>11</v>
      </c>
      <c r="I60" s="20" t="s">
        <v>12</v>
      </c>
    </row>
    <row r="61" spans="1:9" ht="15.75" customHeight="1" x14ac:dyDescent="0.35">
      <c r="A61" s="21" t="s">
        <v>21</v>
      </c>
      <c r="B61" s="22">
        <v>314</v>
      </c>
      <c r="C61" s="23" t="s">
        <v>64</v>
      </c>
      <c r="D61" s="20" t="s">
        <v>58</v>
      </c>
      <c r="E61" s="20">
        <v>3</v>
      </c>
      <c r="F61" s="20">
        <v>0</v>
      </c>
      <c r="G61" s="20">
        <v>0</v>
      </c>
      <c r="H61" s="22">
        <v>3</v>
      </c>
      <c r="I61" s="22">
        <v>6</v>
      </c>
    </row>
    <row r="62" spans="1:9" ht="15.75" customHeight="1" x14ac:dyDescent="0.35">
      <c r="A62" s="21" t="s">
        <v>21</v>
      </c>
      <c r="B62" s="22">
        <v>316</v>
      </c>
      <c r="C62" s="23" t="s">
        <v>65</v>
      </c>
      <c r="D62" s="20" t="s">
        <v>51</v>
      </c>
      <c r="E62" s="20">
        <v>3</v>
      </c>
      <c r="F62" s="20">
        <v>0</v>
      </c>
      <c r="G62" s="20">
        <v>0</v>
      </c>
      <c r="H62" s="22">
        <v>3</v>
      </c>
      <c r="I62" s="22">
        <v>6</v>
      </c>
    </row>
    <row r="63" spans="1:9" ht="15.75" customHeight="1" x14ac:dyDescent="0.35">
      <c r="A63" s="21" t="s">
        <v>13</v>
      </c>
      <c r="B63" s="22">
        <v>351</v>
      </c>
      <c r="C63" s="23" t="s">
        <v>66</v>
      </c>
      <c r="D63" s="20" t="s">
        <v>67</v>
      </c>
      <c r="E63" s="20">
        <v>3</v>
      </c>
      <c r="F63" s="20">
        <v>0</v>
      </c>
      <c r="G63" s="20">
        <v>0</v>
      </c>
      <c r="H63" s="22">
        <v>3</v>
      </c>
      <c r="I63" s="22">
        <v>7</v>
      </c>
    </row>
    <row r="64" spans="1:9" ht="15.75" customHeight="1" x14ac:dyDescent="0.35">
      <c r="A64" s="21"/>
      <c r="B64" s="22"/>
      <c r="C64" s="23" t="s">
        <v>68</v>
      </c>
      <c r="D64" s="20"/>
      <c r="E64" s="20">
        <v>3</v>
      </c>
      <c r="F64" s="20">
        <v>0</v>
      </c>
      <c r="G64" s="20">
        <v>0</v>
      </c>
      <c r="H64" s="22">
        <v>3</v>
      </c>
      <c r="I64" s="22">
        <v>6</v>
      </c>
    </row>
    <row r="65" spans="1:9" ht="15.75" customHeight="1" x14ac:dyDescent="0.35">
      <c r="A65" s="21"/>
      <c r="B65" s="22"/>
      <c r="C65" s="23" t="s">
        <v>69</v>
      </c>
      <c r="D65" s="20"/>
      <c r="E65" s="20">
        <v>3</v>
      </c>
      <c r="F65" s="20">
        <v>0</v>
      </c>
      <c r="G65" s="20">
        <v>0</v>
      </c>
      <c r="H65" s="22">
        <v>3</v>
      </c>
      <c r="I65" s="22">
        <v>5</v>
      </c>
    </row>
    <row r="66" spans="1:9" ht="15.75" customHeight="1" x14ac:dyDescent="0.35">
      <c r="A66" s="21"/>
      <c r="B66" s="22"/>
      <c r="C66" s="23"/>
      <c r="D66" s="20"/>
      <c r="E66" s="20"/>
      <c r="F66" s="20"/>
      <c r="G66" s="20"/>
      <c r="H66" s="22"/>
      <c r="I66" s="22"/>
    </row>
    <row r="67" spans="1:9" ht="15.75" customHeight="1" x14ac:dyDescent="0.35">
      <c r="A67" s="21"/>
      <c r="B67" s="22"/>
      <c r="C67" s="24" t="s">
        <v>25</v>
      </c>
      <c r="D67" s="22"/>
      <c r="E67" s="22">
        <f t="shared" ref="E67:I67" si="6">SUM(E61:E66)</f>
        <v>15</v>
      </c>
      <c r="F67" s="22">
        <f t="shared" si="6"/>
        <v>0</v>
      </c>
      <c r="G67" s="22">
        <f t="shared" si="6"/>
        <v>0</v>
      </c>
      <c r="H67" s="22">
        <f t="shared" si="6"/>
        <v>15</v>
      </c>
      <c r="I67" s="22">
        <f t="shared" si="6"/>
        <v>30</v>
      </c>
    </row>
    <row r="68" spans="1:9" ht="15.75" customHeight="1" x14ac:dyDescent="0.35">
      <c r="A68" s="28"/>
      <c r="B68" s="26"/>
      <c r="C68" s="26"/>
      <c r="D68" s="26"/>
      <c r="E68" s="26"/>
      <c r="F68" s="26"/>
      <c r="G68" s="26"/>
      <c r="H68" s="26"/>
      <c r="I68" s="19"/>
    </row>
    <row r="69" spans="1:9" ht="15.75" customHeight="1" x14ac:dyDescent="0.35">
      <c r="A69" s="27" t="s">
        <v>70</v>
      </c>
      <c r="B69" s="26"/>
      <c r="C69" s="26"/>
      <c r="D69" s="26"/>
      <c r="E69" s="26"/>
      <c r="F69" s="26"/>
      <c r="G69" s="26"/>
      <c r="H69" s="26"/>
      <c r="I69" s="19"/>
    </row>
    <row r="70" spans="1:9" ht="23.5" customHeight="1" x14ac:dyDescent="0.35">
      <c r="A70" s="18" t="s">
        <v>5</v>
      </c>
      <c r="B70" s="19"/>
      <c r="C70" s="20" t="s">
        <v>6</v>
      </c>
      <c r="D70" s="20" t="s">
        <v>7</v>
      </c>
      <c r="E70" s="20" t="s">
        <v>8</v>
      </c>
      <c r="F70" s="20" t="s">
        <v>9</v>
      </c>
      <c r="G70" s="20" t="s">
        <v>10</v>
      </c>
      <c r="H70" s="20" t="s">
        <v>11</v>
      </c>
      <c r="I70" s="20" t="s">
        <v>12</v>
      </c>
    </row>
    <row r="71" spans="1:9" ht="15.75" customHeight="1" x14ac:dyDescent="0.35">
      <c r="A71" s="21" t="s">
        <v>21</v>
      </c>
      <c r="B71" s="22">
        <v>417</v>
      </c>
      <c r="C71" s="23" t="s">
        <v>71</v>
      </c>
      <c r="D71" s="20" t="s">
        <v>51</v>
      </c>
      <c r="E71" s="20">
        <v>3</v>
      </c>
      <c r="F71" s="20">
        <v>0</v>
      </c>
      <c r="G71" s="20">
        <v>0</v>
      </c>
      <c r="H71" s="22">
        <v>3</v>
      </c>
      <c r="I71" s="22">
        <v>6</v>
      </c>
    </row>
    <row r="72" spans="1:9" ht="16.5" customHeight="1" x14ac:dyDescent="0.35">
      <c r="A72" s="21" t="s">
        <v>21</v>
      </c>
      <c r="B72" s="22">
        <v>401</v>
      </c>
      <c r="C72" s="23" t="s">
        <v>72</v>
      </c>
      <c r="D72" s="20" t="s">
        <v>114</v>
      </c>
      <c r="E72" s="20">
        <v>3</v>
      </c>
      <c r="F72" s="20">
        <v>0</v>
      </c>
      <c r="G72" s="20">
        <v>0</v>
      </c>
      <c r="H72" s="22">
        <v>3</v>
      </c>
      <c r="I72" s="22">
        <v>6</v>
      </c>
    </row>
    <row r="73" spans="1:9" ht="15.75" customHeight="1" x14ac:dyDescent="0.35">
      <c r="A73" s="21" t="s">
        <v>21</v>
      </c>
      <c r="B73" s="22">
        <v>312</v>
      </c>
      <c r="C73" s="23" t="s">
        <v>73</v>
      </c>
      <c r="D73" s="20" t="s">
        <v>58</v>
      </c>
      <c r="E73" s="20">
        <v>3</v>
      </c>
      <c r="F73" s="20">
        <v>0</v>
      </c>
      <c r="G73" s="20">
        <v>0</v>
      </c>
      <c r="H73" s="22">
        <v>3</v>
      </c>
      <c r="I73" s="22">
        <v>6</v>
      </c>
    </row>
    <row r="74" spans="1:9" ht="15.75" customHeight="1" x14ac:dyDescent="0.35">
      <c r="A74" s="21" t="s">
        <v>21</v>
      </c>
      <c r="B74" s="22">
        <v>296</v>
      </c>
      <c r="C74" s="23" t="s">
        <v>74</v>
      </c>
      <c r="D74" s="20"/>
      <c r="E74" s="20">
        <v>0</v>
      </c>
      <c r="F74" s="20">
        <v>6</v>
      </c>
      <c r="G74" s="20">
        <v>0</v>
      </c>
      <c r="H74" s="22">
        <v>3</v>
      </c>
      <c r="I74" s="22">
        <v>5</v>
      </c>
    </row>
    <row r="75" spans="1:9" ht="15.75" customHeight="1" x14ac:dyDescent="0.35">
      <c r="A75" s="21"/>
      <c r="B75" s="22"/>
      <c r="C75" s="23" t="s">
        <v>75</v>
      </c>
      <c r="D75" s="20"/>
      <c r="E75" s="20">
        <v>3</v>
      </c>
      <c r="F75" s="20">
        <v>0</v>
      </c>
      <c r="G75" s="20">
        <v>0</v>
      </c>
      <c r="H75" s="22">
        <v>3</v>
      </c>
      <c r="I75" s="22">
        <v>6</v>
      </c>
    </row>
    <row r="76" spans="1:9" ht="15.75" customHeight="1" x14ac:dyDescent="0.35">
      <c r="A76" s="21"/>
      <c r="B76" s="22"/>
      <c r="C76" s="23"/>
      <c r="D76" s="20"/>
      <c r="E76" s="20"/>
      <c r="F76" s="20"/>
      <c r="G76" s="20"/>
      <c r="H76" s="22"/>
      <c r="I76" s="22"/>
    </row>
    <row r="77" spans="1:9" ht="15.75" customHeight="1" x14ac:dyDescent="0.35">
      <c r="A77" s="21"/>
      <c r="B77" s="22"/>
      <c r="C77" s="24" t="s">
        <v>25</v>
      </c>
      <c r="D77" s="22"/>
      <c r="E77" s="22">
        <f t="shared" ref="E77:I77" si="7">SUM(E71:E76)</f>
        <v>12</v>
      </c>
      <c r="F77" s="22">
        <f t="shared" si="7"/>
        <v>6</v>
      </c>
      <c r="G77" s="22">
        <f t="shared" si="7"/>
        <v>0</v>
      </c>
      <c r="H77" s="22">
        <f t="shared" si="7"/>
        <v>15</v>
      </c>
      <c r="I77" s="22">
        <f t="shared" si="7"/>
        <v>29</v>
      </c>
    </row>
    <row r="78" spans="1:9" ht="15.75" customHeight="1" x14ac:dyDescent="0.35">
      <c r="A78" s="28"/>
      <c r="B78" s="26"/>
      <c r="C78" s="26"/>
      <c r="D78" s="26"/>
      <c r="E78" s="26"/>
      <c r="F78" s="26"/>
      <c r="G78" s="26"/>
      <c r="H78" s="26"/>
      <c r="I78" s="19"/>
    </row>
    <row r="79" spans="1:9" ht="15.75" customHeight="1" x14ac:dyDescent="0.35">
      <c r="A79" s="27" t="s">
        <v>76</v>
      </c>
      <c r="B79" s="26"/>
      <c r="C79" s="26"/>
      <c r="D79" s="26"/>
      <c r="E79" s="26"/>
      <c r="F79" s="26"/>
      <c r="G79" s="26"/>
      <c r="H79" s="26"/>
      <c r="I79" s="19"/>
    </row>
    <row r="80" spans="1:9" ht="24.5" customHeight="1" x14ac:dyDescent="0.35">
      <c r="A80" s="18" t="s">
        <v>5</v>
      </c>
      <c r="B80" s="19"/>
      <c r="C80" s="20" t="s">
        <v>6</v>
      </c>
      <c r="D80" s="20" t="s">
        <v>7</v>
      </c>
      <c r="E80" s="20" t="s">
        <v>8</v>
      </c>
      <c r="F80" s="20" t="s">
        <v>9</v>
      </c>
      <c r="G80" s="20" t="s">
        <v>10</v>
      </c>
      <c r="H80" s="20" t="s">
        <v>11</v>
      </c>
      <c r="I80" s="20" t="s">
        <v>12</v>
      </c>
    </row>
    <row r="81" spans="1:9" ht="15.75" customHeight="1" x14ac:dyDescent="0.35">
      <c r="A81" s="21" t="s">
        <v>21</v>
      </c>
      <c r="B81" s="22">
        <v>413</v>
      </c>
      <c r="C81" s="21" t="s">
        <v>77</v>
      </c>
      <c r="D81" s="20" t="s">
        <v>49</v>
      </c>
      <c r="E81" s="22">
        <v>3</v>
      </c>
      <c r="F81" s="20">
        <v>0</v>
      </c>
      <c r="G81" s="20">
        <v>0</v>
      </c>
      <c r="H81" s="22">
        <v>3</v>
      </c>
      <c r="I81" s="22">
        <v>6</v>
      </c>
    </row>
    <row r="82" spans="1:9" ht="15.75" customHeight="1" x14ac:dyDescent="0.35">
      <c r="A82" s="21" t="s">
        <v>21</v>
      </c>
      <c r="B82" s="22">
        <v>416</v>
      </c>
      <c r="C82" s="23" t="s">
        <v>78</v>
      </c>
      <c r="D82" s="20" t="s">
        <v>51</v>
      </c>
      <c r="E82" s="22">
        <v>3</v>
      </c>
      <c r="F82" s="20">
        <v>0</v>
      </c>
      <c r="G82" s="20">
        <v>0</v>
      </c>
      <c r="H82" s="22">
        <v>3</v>
      </c>
      <c r="I82" s="22">
        <v>6</v>
      </c>
    </row>
    <row r="83" spans="1:9" ht="15.75" customHeight="1" x14ac:dyDescent="0.35">
      <c r="A83" s="21" t="s">
        <v>21</v>
      </c>
      <c r="B83" s="22">
        <v>496</v>
      </c>
      <c r="C83" s="23" t="s">
        <v>79</v>
      </c>
      <c r="D83" s="20"/>
      <c r="E83" s="22">
        <v>3</v>
      </c>
      <c r="F83" s="20">
        <v>0</v>
      </c>
      <c r="G83" s="20">
        <v>0</v>
      </c>
      <c r="H83" s="22">
        <v>3</v>
      </c>
      <c r="I83" s="22">
        <v>8</v>
      </c>
    </row>
    <row r="84" spans="1:9" ht="15.75" customHeight="1" x14ac:dyDescent="0.35">
      <c r="A84" s="21"/>
      <c r="B84" s="22"/>
      <c r="C84" s="23" t="s">
        <v>80</v>
      </c>
      <c r="D84" s="20"/>
      <c r="E84" s="20">
        <v>3</v>
      </c>
      <c r="F84" s="20">
        <v>0</v>
      </c>
      <c r="G84" s="20">
        <v>0</v>
      </c>
      <c r="H84" s="22">
        <v>3</v>
      </c>
      <c r="I84" s="22">
        <v>6</v>
      </c>
    </row>
    <row r="85" spans="1:9" ht="15.75" customHeight="1" x14ac:dyDescent="0.35">
      <c r="A85" s="21"/>
      <c r="B85" s="22"/>
      <c r="C85" s="23" t="s">
        <v>81</v>
      </c>
      <c r="D85" s="20"/>
      <c r="E85" s="20">
        <v>3</v>
      </c>
      <c r="F85" s="20">
        <v>0</v>
      </c>
      <c r="G85" s="20">
        <v>0</v>
      </c>
      <c r="H85" s="22">
        <v>3</v>
      </c>
      <c r="I85" s="22">
        <v>5</v>
      </c>
    </row>
    <row r="86" spans="1:9" ht="15.75" customHeight="1" x14ac:dyDescent="0.35">
      <c r="A86" s="21"/>
      <c r="B86" s="22"/>
      <c r="C86" s="23"/>
      <c r="D86" s="20"/>
      <c r="E86" s="20"/>
      <c r="F86" s="20"/>
      <c r="G86" s="20"/>
      <c r="H86" s="22"/>
      <c r="I86" s="22"/>
    </row>
    <row r="87" spans="1:9" ht="15.75" customHeight="1" x14ac:dyDescent="0.35">
      <c r="A87" s="21"/>
      <c r="B87" s="22"/>
      <c r="C87" s="24" t="s">
        <v>25</v>
      </c>
      <c r="D87" s="22"/>
      <c r="E87" s="22">
        <f t="shared" ref="E87:I87" si="8">SUM(E81:E86)</f>
        <v>15</v>
      </c>
      <c r="F87" s="22">
        <f t="shared" si="8"/>
        <v>0</v>
      </c>
      <c r="G87" s="22">
        <f t="shared" si="8"/>
        <v>0</v>
      </c>
      <c r="H87" s="22">
        <f t="shared" si="8"/>
        <v>15</v>
      </c>
      <c r="I87" s="22">
        <f t="shared" si="8"/>
        <v>31</v>
      </c>
    </row>
    <row r="88" spans="1:9" ht="15.75" customHeight="1" x14ac:dyDescent="0.35">
      <c r="A88" s="21"/>
      <c r="B88" s="22"/>
      <c r="C88" s="49" t="s">
        <v>82</v>
      </c>
      <c r="D88" s="22"/>
      <c r="E88" s="22"/>
      <c r="F88" s="22"/>
      <c r="G88" s="22"/>
      <c r="H88" s="22">
        <f t="shared" ref="H88:I88" si="9">H15+H26+H36+H46+H57+H67+H77+H87</f>
        <v>130</v>
      </c>
      <c r="I88" s="22">
        <f t="shared" si="9"/>
        <v>240</v>
      </c>
    </row>
    <row r="89" spans="1:9" ht="15.75" customHeight="1" x14ac:dyDescent="0.35">
      <c r="A89" s="28"/>
      <c r="B89" s="26"/>
      <c r="C89" s="26"/>
      <c r="D89" s="26"/>
      <c r="E89" s="26"/>
      <c r="F89" s="26"/>
      <c r="G89" s="26"/>
      <c r="H89" s="26"/>
      <c r="I89" s="19"/>
    </row>
    <row r="90" spans="1:9" ht="15.75" customHeight="1" x14ac:dyDescent="0.35">
      <c r="A90" s="27" t="s">
        <v>83</v>
      </c>
      <c r="B90" s="26"/>
      <c r="C90" s="26"/>
      <c r="D90" s="26"/>
      <c r="E90" s="26"/>
      <c r="F90" s="26"/>
      <c r="G90" s="26"/>
      <c r="H90" s="26"/>
      <c r="I90" s="19"/>
    </row>
    <row r="91" spans="1:9" ht="30.5" customHeight="1" x14ac:dyDescent="0.35">
      <c r="A91" s="18" t="s">
        <v>5</v>
      </c>
      <c r="B91" s="19"/>
      <c r="C91" s="20" t="s">
        <v>6</v>
      </c>
      <c r="D91" s="20" t="s">
        <v>7</v>
      </c>
      <c r="E91" s="20" t="s">
        <v>8</v>
      </c>
      <c r="F91" s="20" t="s">
        <v>9</v>
      </c>
      <c r="G91" s="20" t="s">
        <v>10</v>
      </c>
      <c r="H91" s="20" t="s">
        <v>11</v>
      </c>
      <c r="I91" s="20" t="s">
        <v>12</v>
      </c>
    </row>
    <row r="92" spans="1:9" ht="15.75" customHeight="1" x14ac:dyDescent="0.35">
      <c r="A92" s="21" t="s">
        <v>21</v>
      </c>
      <c r="B92" s="22">
        <v>242</v>
      </c>
      <c r="C92" s="21" t="s">
        <v>84</v>
      </c>
      <c r="D92" s="50" t="s">
        <v>49</v>
      </c>
      <c r="E92" s="22">
        <v>3</v>
      </c>
      <c r="F92" s="22">
        <v>0</v>
      </c>
      <c r="G92" s="22">
        <v>0</v>
      </c>
      <c r="H92" s="22">
        <v>3</v>
      </c>
      <c r="I92" s="22">
        <v>6</v>
      </c>
    </row>
    <row r="93" spans="1:9" ht="15.75" customHeight="1" x14ac:dyDescent="0.35">
      <c r="A93" s="21" t="s">
        <v>21</v>
      </c>
      <c r="B93" s="22">
        <v>318</v>
      </c>
      <c r="C93" s="21" t="s">
        <v>85</v>
      </c>
      <c r="D93" s="50" t="s">
        <v>58</v>
      </c>
      <c r="E93" s="22">
        <v>3</v>
      </c>
      <c r="F93" s="22">
        <v>0</v>
      </c>
      <c r="G93" s="22">
        <v>0</v>
      </c>
      <c r="H93" s="22">
        <v>3</v>
      </c>
      <c r="I93" s="22">
        <v>6</v>
      </c>
    </row>
    <row r="94" spans="1:9" ht="15.75" customHeight="1" x14ac:dyDescent="0.35">
      <c r="A94" s="21" t="s">
        <v>21</v>
      </c>
      <c r="B94" s="22">
        <v>321</v>
      </c>
      <c r="C94" s="21" t="s">
        <v>86</v>
      </c>
      <c r="D94" s="22" t="s">
        <v>87</v>
      </c>
      <c r="E94" s="22">
        <v>3</v>
      </c>
      <c r="F94" s="22">
        <v>0</v>
      </c>
      <c r="G94" s="22">
        <v>0</v>
      </c>
      <c r="H94" s="22">
        <v>3</v>
      </c>
      <c r="I94" s="22">
        <v>6</v>
      </c>
    </row>
    <row r="95" spans="1:9" ht="15.75" customHeight="1" x14ac:dyDescent="0.35">
      <c r="A95" s="21" t="s">
        <v>21</v>
      </c>
      <c r="B95" s="22">
        <v>323</v>
      </c>
      <c r="C95" s="21" t="s">
        <v>88</v>
      </c>
      <c r="D95" s="22"/>
      <c r="E95" s="22">
        <v>3</v>
      </c>
      <c r="F95" s="22">
        <v>0</v>
      </c>
      <c r="G95" s="22">
        <v>0</v>
      </c>
      <c r="H95" s="22">
        <v>3</v>
      </c>
      <c r="I95" s="22">
        <v>6</v>
      </c>
    </row>
    <row r="96" spans="1:9" ht="15.75" customHeight="1" x14ac:dyDescent="0.35">
      <c r="A96" s="21" t="s">
        <v>21</v>
      </c>
      <c r="B96" s="22">
        <v>360</v>
      </c>
      <c r="C96" s="21" t="s">
        <v>89</v>
      </c>
      <c r="D96" s="22"/>
      <c r="E96" s="22">
        <v>3</v>
      </c>
      <c r="F96" s="22">
        <v>0</v>
      </c>
      <c r="G96" s="22">
        <v>0</v>
      </c>
      <c r="H96" s="22">
        <v>3</v>
      </c>
      <c r="I96" s="22">
        <v>6</v>
      </c>
    </row>
    <row r="97" spans="1:9" ht="15.75" customHeight="1" x14ac:dyDescent="0.35">
      <c r="A97" s="21" t="s">
        <v>21</v>
      </c>
      <c r="B97" s="22">
        <v>405</v>
      </c>
      <c r="C97" s="21" t="s">
        <v>90</v>
      </c>
      <c r="D97" s="50" t="s">
        <v>58</v>
      </c>
      <c r="E97" s="22">
        <v>3</v>
      </c>
      <c r="F97" s="22">
        <v>0</v>
      </c>
      <c r="G97" s="22">
        <v>0</v>
      </c>
      <c r="H97" s="22">
        <v>3</v>
      </c>
      <c r="I97" s="22">
        <v>6</v>
      </c>
    </row>
    <row r="98" spans="1:9" ht="15.75" customHeight="1" x14ac:dyDescent="0.35">
      <c r="A98" s="21" t="s">
        <v>21</v>
      </c>
      <c r="B98" s="22">
        <v>406</v>
      </c>
      <c r="C98" s="21" t="s">
        <v>91</v>
      </c>
      <c r="D98" s="20" t="s">
        <v>92</v>
      </c>
      <c r="E98" s="22">
        <v>3</v>
      </c>
      <c r="F98" s="22">
        <v>0</v>
      </c>
      <c r="G98" s="22">
        <v>0</v>
      </c>
      <c r="H98" s="22">
        <v>3</v>
      </c>
      <c r="I98" s="22">
        <v>6</v>
      </c>
    </row>
    <row r="99" spans="1:9" ht="15.75" customHeight="1" x14ac:dyDescent="0.35">
      <c r="A99" s="21" t="s">
        <v>21</v>
      </c>
      <c r="B99" s="22">
        <v>407</v>
      </c>
      <c r="C99" s="21" t="s">
        <v>93</v>
      </c>
      <c r="D99" s="50" t="s">
        <v>58</v>
      </c>
      <c r="E99" s="22">
        <v>3</v>
      </c>
      <c r="F99" s="22">
        <v>0</v>
      </c>
      <c r="G99" s="22">
        <v>0</v>
      </c>
      <c r="H99" s="22">
        <v>3</v>
      </c>
      <c r="I99" s="22">
        <v>6</v>
      </c>
    </row>
    <row r="100" spans="1:9" ht="15.75" customHeight="1" x14ac:dyDescent="0.35">
      <c r="A100" s="21" t="s">
        <v>21</v>
      </c>
      <c r="B100" s="22">
        <v>418</v>
      </c>
      <c r="C100" s="21" t="s">
        <v>94</v>
      </c>
      <c r="D100" s="22" t="s">
        <v>58</v>
      </c>
      <c r="E100" s="22">
        <v>3</v>
      </c>
      <c r="F100" s="22">
        <v>0</v>
      </c>
      <c r="G100" s="22">
        <v>0</v>
      </c>
      <c r="H100" s="22">
        <v>3</v>
      </c>
      <c r="I100" s="22">
        <v>6</v>
      </c>
    </row>
    <row r="101" spans="1:9" ht="15.75" customHeight="1" x14ac:dyDescent="0.35">
      <c r="A101" s="21" t="s">
        <v>21</v>
      </c>
      <c r="B101" s="22">
        <v>419</v>
      </c>
      <c r="C101" s="21" t="s">
        <v>95</v>
      </c>
      <c r="D101" s="22" t="s">
        <v>51</v>
      </c>
      <c r="E101" s="22">
        <v>3</v>
      </c>
      <c r="F101" s="22">
        <v>0</v>
      </c>
      <c r="G101" s="22">
        <v>0</v>
      </c>
      <c r="H101" s="22">
        <v>3</v>
      </c>
      <c r="I101" s="22">
        <v>6</v>
      </c>
    </row>
    <row r="102" spans="1:9" ht="18.75" customHeight="1" thickTop="1" thickBot="1" x14ac:dyDescent="0.4">
      <c r="A102" s="51" t="s">
        <v>21</v>
      </c>
      <c r="B102" s="50">
        <v>420</v>
      </c>
      <c r="C102" s="52" t="s">
        <v>96</v>
      </c>
      <c r="D102" s="50" t="s">
        <v>49</v>
      </c>
      <c r="E102" s="50">
        <v>3</v>
      </c>
      <c r="F102" s="50">
        <v>0</v>
      </c>
      <c r="G102" s="50">
        <v>0</v>
      </c>
      <c r="H102" s="50">
        <v>3</v>
      </c>
      <c r="I102" s="50">
        <v>6</v>
      </c>
    </row>
    <row r="103" spans="1:9" ht="18.75" customHeight="1" thickTop="1" thickBot="1" x14ac:dyDescent="0.4">
      <c r="A103" s="21" t="s">
        <v>21</v>
      </c>
      <c r="B103" s="22">
        <v>426</v>
      </c>
      <c r="C103" s="52" t="s">
        <v>102</v>
      </c>
      <c r="D103" s="22"/>
      <c r="E103" s="22">
        <v>3</v>
      </c>
      <c r="F103" s="22">
        <v>0</v>
      </c>
      <c r="G103" s="22">
        <v>0</v>
      </c>
      <c r="H103" s="22">
        <v>3</v>
      </c>
      <c r="I103" s="22">
        <v>6</v>
      </c>
    </row>
    <row r="104" spans="1:9" ht="15.75" customHeight="1" thickTop="1" thickBot="1" x14ac:dyDescent="0.4">
      <c r="A104" s="21" t="s">
        <v>15</v>
      </c>
      <c r="B104" s="22">
        <v>341</v>
      </c>
      <c r="C104" s="21" t="s">
        <v>97</v>
      </c>
      <c r="D104" s="22"/>
      <c r="E104" s="22">
        <v>3</v>
      </c>
      <c r="F104" s="22">
        <v>0</v>
      </c>
      <c r="G104" s="22">
        <v>0</v>
      </c>
      <c r="H104" s="22">
        <v>3</v>
      </c>
      <c r="I104" s="22">
        <v>7</v>
      </c>
    </row>
    <row r="105" spans="1:9" ht="15.75" customHeight="1" x14ac:dyDescent="0.35">
      <c r="A105" s="21" t="s">
        <v>15</v>
      </c>
      <c r="B105" s="22">
        <v>404</v>
      </c>
      <c r="C105" s="21" t="s">
        <v>98</v>
      </c>
      <c r="D105" s="22" t="s">
        <v>116</v>
      </c>
      <c r="E105" s="22">
        <v>3</v>
      </c>
      <c r="F105" s="22">
        <v>0</v>
      </c>
      <c r="G105" s="22">
        <v>0</v>
      </c>
      <c r="H105" s="22">
        <v>3</v>
      </c>
      <c r="I105" s="22">
        <v>9</v>
      </c>
    </row>
    <row r="106" spans="1:9" ht="15.75" customHeight="1" x14ac:dyDescent="0.35">
      <c r="A106" s="21" t="s">
        <v>15</v>
      </c>
      <c r="B106" s="22">
        <v>412</v>
      </c>
      <c r="C106" s="52" t="s">
        <v>99</v>
      </c>
      <c r="D106" s="22"/>
      <c r="E106" s="22">
        <v>3</v>
      </c>
      <c r="F106" s="22">
        <v>0</v>
      </c>
      <c r="G106" s="22">
        <v>0</v>
      </c>
      <c r="H106" s="22">
        <v>3</v>
      </c>
      <c r="I106" s="22">
        <v>6</v>
      </c>
    </row>
    <row r="107" spans="1:9" ht="16.5" customHeight="1" thickTop="1" thickBot="1" x14ac:dyDescent="0.4">
      <c r="A107" s="51" t="s">
        <v>100</v>
      </c>
      <c r="B107" s="50">
        <v>475</v>
      </c>
      <c r="C107" s="52" t="s">
        <v>101</v>
      </c>
      <c r="D107" s="50"/>
      <c r="E107" s="50">
        <v>3</v>
      </c>
      <c r="F107" s="50">
        <v>0</v>
      </c>
      <c r="G107" s="50">
        <v>0</v>
      </c>
      <c r="H107" s="50">
        <v>3</v>
      </c>
      <c r="I107" s="50">
        <v>6</v>
      </c>
    </row>
    <row r="108" spans="1:9" ht="15.75" customHeight="1" thickTop="1" thickBot="1" x14ac:dyDescent="0.4">
      <c r="A108" s="21" t="s">
        <v>103</v>
      </c>
      <c r="B108" s="22">
        <v>428</v>
      </c>
      <c r="C108" s="21" t="s">
        <v>104</v>
      </c>
      <c r="D108" s="22"/>
      <c r="E108" s="22">
        <v>3</v>
      </c>
      <c r="F108" s="22">
        <v>0</v>
      </c>
      <c r="G108" s="22">
        <v>0</v>
      </c>
      <c r="H108" s="22">
        <v>3</v>
      </c>
      <c r="I108" s="22">
        <v>6</v>
      </c>
    </row>
    <row r="109" spans="1:9" ht="15.75" customHeight="1" x14ac:dyDescent="0.35">
      <c r="A109" s="21" t="s">
        <v>105</v>
      </c>
      <c r="B109" s="22">
        <v>114</v>
      </c>
      <c r="C109" s="21" t="s">
        <v>106</v>
      </c>
      <c r="D109" s="20"/>
      <c r="E109" s="20">
        <v>3</v>
      </c>
      <c r="F109" s="20">
        <v>0</v>
      </c>
      <c r="G109" s="20">
        <v>0</v>
      </c>
      <c r="H109" s="22">
        <v>3</v>
      </c>
      <c r="I109" s="22">
        <v>6</v>
      </c>
    </row>
    <row r="110" spans="1:9" ht="15.75" customHeight="1" x14ac:dyDescent="0.35">
      <c r="A110" s="21" t="s">
        <v>105</v>
      </c>
      <c r="B110" s="22">
        <v>465</v>
      </c>
      <c r="C110" s="21" t="s">
        <v>107</v>
      </c>
      <c r="D110" s="20"/>
      <c r="E110" s="20">
        <v>3</v>
      </c>
      <c r="F110" s="20">
        <v>0</v>
      </c>
      <c r="G110" s="20">
        <v>0</v>
      </c>
      <c r="H110" s="22">
        <v>3</v>
      </c>
      <c r="I110" s="22">
        <v>6</v>
      </c>
    </row>
    <row r="111" spans="1:9" ht="15.75" customHeight="1" x14ac:dyDescent="0.35">
      <c r="A111" s="21"/>
      <c r="B111" s="22"/>
      <c r="C111" s="23"/>
      <c r="D111" s="22"/>
      <c r="E111" s="22"/>
      <c r="F111" s="22"/>
      <c r="G111" s="22"/>
      <c r="H111" s="22"/>
      <c r="I111" s="22"/>
    </row>
    <row r="112" spans="1:9" ht="15.75" customHeight="1" x14ac:dyDescent="0.35">
      <c r="A112" s="27" t="s">
        <v>108</v>
      </c>
      <c r="B112" s="26"/>
      <c r="C112" s="26"/>
      <c r="D112" s="26"/>
      <c r="E112" s="26"/>
      <c r="F112" s="26"/>
      <c r="G112" s="26"/>
      <c r="H112" s="26"/>
      <c r="I112" s="19"/>
    </row>
    <row r="113" spans="1:9" ht="15.75" customHeight="1" x14ac:dyDescent="0.35">
      <c r="A113" s="21" t="s">
        <v>21</v>
      </c>
      <c r="B113" s="22">
        <v>345</v>
      </c>
      <c r="C113" s="21" t="s">
        <v>109</v>
      </c>
      <c r="D113" s="20" t="s">
        <v>17</v>
      </c>
      <c r="E113" s="20">
        <v>3</v>
      </c>
      <c r="F113" s="20">
        <v>0</v>
      </c>
      <c r="G113" s="20">
        <v>0</v>
      </c>
      <c r="H113" s="22">
        <v>3</v>
      </c>
      <c r="I113" s="22">
        <v>7</v>
      </c>
    </row>
    <row r="114" spans="1:9" ht="15.75" customHeight="1" x14ac:dyDescent="0.35">
      <c r="A114" s="21"/>
      <c r="B114" s="22"/>
      <c r="C114" s="23"/>
      <c r="D114" s="23"/>
      <c r="E114" s="23"/>
      <c r="F114" s="23"/>
      <c r="G114" s="23"/>
      <c r="H114" s="23"/>
      <c r="I114" s="23"/>
    </row>
    <row r="115" spans="1:9" ht="15.75" customHeight="1" x14ac:dyDescent="0.35">
      <c r="A115" s="53"/>
      <c r="B115" s="54"/>
      <c r="C115" s="55"/>
      <c r="D115" s="55"/>
      <c r="E115" s="55"/>
      <c r="F115" s="55"/>
      <c r="G115" s="55"/>
      <c r="H115" s="55"/>
      <c r="I115" s="55"/>
    </row>
    <row r="116" spans="1:9" ht="15.75" customHeight="1" x14ac:dyDescent="0.35">
      <c r="A116" s="53"/>
      <c r="B116" s="54"/>
      <c r="C116" s="53"/>
      <c r="D116" s="56" t="s">
        <v>110</v>
      </c>
      <c r="E116" s="57"/>
      <c r="F116" s="57"/>
      <c r="G116" s="57"/>
      <c r="H116" s="57"/>
      <c r="I116" s="58"/>
    </row>
    <row r="117" spans="1:9" ht="15.75" customHeight="1" x14ac:dyDescent="0.35">
      <c r="A117" s="59"/>
      <c r="B117" s="53"/>
      <c r="C117" s="53"/>
      <c r="D117" s="60" t="s">
        <v>111</v>
      </c>
      <c r="E117" s="57"/>
      <c r="F117" s="57"/>
      <c r="G117" s="58"/>
      <c r="H117" s="60">
        <v>130</v>
      </c>
      <c r="I117" s="58"/>
    </row>
    <row r="118" spans="1:9" ht="15.75" customHeight="1" x14ac:dyDescent="0.35">
      <c r="A118" s="59"/>
      <c r="B118" s="1"/>
      <c r="C118" s="55"/>
      <c r="D118" s="60" t="s">
        <v>12</v>
      </c>
      <c r="E118" s="57"/>
      <c r="F118" s="57"/>
      <c r="G118" s="58"/>
      <c r="H118" s="60">
        <v>240</v>
      </c>
      <c r="I118" s="58"/>
    </row>
    <row r="119" spans="1:9" ht="15.75" customHeight="1" x14ac:dyDescent="0.35">
      <c r="A119" s="53"/>
      <c r="B119" s="54"/>
      <c r="C119" s="55"/>
      <c r="D119" s="60" t="s">
        <v>112</v>
      </c>
      <c r="E119" s="57"/>
      <c r="F119" s="57"/>
      <c r="G119" s="58"/>
      <c r="H119" s="60">
        <v>45</v>
      </c>
      <c r="I119" s="58"/>
    </row>
    <row r="120" spans="1:9" ht="15.75" customHeight="1" x14ac:dyDescent="0.35"/>
    <row r="121" spans="1:9" ht="15.75" customHeight="1" x14ac:dyDescent="0.35"/>
    <row r="122" spans="1:9" ht="15.75" customHeight="1" x14ac:dyDescent="0.35"/>
    <row r="123" spans="1:9" ht="15.75" customHeight="1" x14ac:dyDescent="0.35"/>
    <row r="124" spans="1:9" ht="15.75" customHeight="1" x14ac:dyDescent="0.35"/>
    <row r="125" spans="1:9" ht="15.75" customHeight="1" x14ac:dyDescent="0.35"/>
    <row r="126" spans="1:9" ht="15.75" customHeight="1" x14ac:dyDescent="0.35"/>
    <row r="127" spans="1:9" ht="15.75" customHeight="1" x14ac:dyDescent="0.35"/>
    <row r="128" spans="1:9" ht="15.75" customHeight="1" x14ac:dyDescent="0.35"/>
    <row r="129" s="4" customFormat="1" ht="15.75" customHeight="1" x14ac:dyDescent="0.35"/>
    <row r="130" s="4" customFormat="1" ht="15.75" customHeight="1" x14ac:dyDescent="0.35"/>
    <row r="131" s="4" customFormat="1" ht="15.75" customHeight="1" x14ac:dyDescent="0.35"/>
    <row r="132" s="4" customFormat="1" ht="15.75" customHeight="1" x14ac:dyDescent="0.35"/>
    <row r="133" s="4" customFormat="1" ht="15.75" customHeight="1" x14ac:dyDescent="0.35"/>
    <row r="134" s="4" customFormat="1" ht="15.75" customHeight="1" x14ac:dyDescent="0.35"/>
    <row r="135" s="4" customFormat="1" ht="15.75" customHeight="1" x14ac:dyDescent="0.35"/>
    <row r="136" s="4" customFormat="1" ht="15.75" customHeight="1" x14ac:dyDescent="0.35"/>
    <row r="137" s="4" customFormat="1" ht="15.75" customHeight="1" x14ac:dyDescent="0.35"/>
    <row r="138" s="4" customFormat="1" ht="15.75" customHeight="1" x14ac:dyDescent="0.35"/>
    <row r="139" s="4" customFormat="1" ht="15.75" customHeight="1" x14ac:dyDescent="0.35"/>
    <row r="140" s="4" customFormat="1" ht="15.75" customHeight="1" x14ac:dyDescent="0.35"/>
    <row r="141" s="4" customFormat="1" ht="15.75" customHeight="1" x14ac:dyDescent="0.35"/>
    <row r="142" s="4" customFormat="1" ht="15.75" customHeight="1" x14ac:dyDescent="0.35"/>
    <row r="143" s="4" customFormat="1" ht="15.75" customHeight="1" x14ac:dyDescent="0.35"/>
    <row r="144" s="4" customFormat="1" ht="15.75" customHeight="1" x14ac:dyDescent="0.35"/>
    <row r="145" s="4" customFormat="1" ht="15.75" customHeight="1" x14ac:dyDescent="0.35"/>
    <row r="146" s="4" customFormat="1" ht="15.75" customHeight="1" x14ac:dyDescent="0.35"/>
    <row r="147" s="4" customFormat="1" ht="15.75" customHeight="1" x14ac:dyDescent="0.35"/>
    <row r="148" s="4" customFormat="1" ht="15.75" customHeight="1" x14ac:dyDescent="0.35"/>
    <row r="149" s="4" customFormat="1" ht="15.75" customHeight="1" x14ac:dyDescent="0.35"/>
    <row r="150" s="4" customFormat="1" ht="15.75" customHeight="1" x14ac:dyDescent="0.35"/>
    <row r="151" s="4" customFormat="1" ht="15.75" customHeight="1" x14ac:dyDescent="0.35"/>
    <row r="152" s="4" customFormat="1" ht="15.75" customHeight="1" x14ac:dyDescent="0.35"/>
    <row r="153" s="4" customFormat="1" ht="15.75" customHeight="1" x14ac:dyDescent="0.35"/>
    <row r="154" s="4" customFormat="1" ht="15.75" customHeight="1" x14ac:dyDescent="0.35"/>
    <row r="155" s="4" customFormat="1" ht="15.75" customHeight="1" x14ac:dyDescent="0.35"/>
    <row r="156" s="4" customFormat="1" ht="15.75" customHeight="1" x14ac:dyDescent="0.35"/>
    <row r="157" s="4" customFormat="1" ht="15.75" customHeight="1" x14ac:dyDescent="0.35"/>
    <row r="158" s="4" customFormat="1" ht="15.75" customHeight="1" x14ac:dyDescent="0.35"/>
    <row r="159" s="4" customFormat="1" ht="15.75" customHeight="1" x14ac:dyDescent="0.35"/>
    <row r="160" s="4" customFormat="1" ht="15.75" customHeight="1" x14ac:dyDescent="0.35"/>
    <row r="161" s="4" customFormat="1" ht="15.75" customHeight="1" x14ac:dyDescent="0.35"/>
    <row r="162" s="4" customFormat="1" ht="15.75" customHeight="1" x14ac:dyDescent="0.35"/>
    <row r="163" s="4" customFormat="1" ht="15.75" customHeight="1" x14ac:dyDescent="0.35"/>
    <row r="164" s="4" customFormat="1" ht="15.75" customHeight="1" x14ac:dyDescent="0.35"/>
    <row r="165" s="4" customFormat="1" ht="15.75" customHeight="1" x14ac:dyDescent="0.35"/>
    <row r="166" s="4" customFormat="1" ht="15.75" customHeight="1" x14ac:dyDescent="0.35"/>
    <row r="167" s="4" customFormat="1" ht="15.75" customHeight="1" x14ac:dyDescent="0.35"/>
    <row r="168" s="4" customFormat="1" ht="15.75" customHeight="1" x14ac:dyDescent="0.35"/>
    <row r="169" s="4" customFormat="1" ht="15.75" customHeight="1" x14ac:dyDescent="0.35"/>
    <row r="170" s="4" customFormat="1" ht="15.75" customHeight="1" x14ac:dyDescent="0.35"/>
    <row r="171" s="4" customFormat="1" ht="15.75" customHeight="1" x14ac:dyDescent="0.35"/>
    <row r="172" s="4" customFormat="1" ht="15.75" customHeight="1" x14ac:dyDescent="0.35"/>
    <row r="173" s="4" customFormat="1" ht="15.75" customHeight="1" x14ac:dyDescent="0.35"/>
    <row r="174" s="4" customFormat="1" ht="15.75" customHeight="1" x14ac:dyDescent="0.35"/>
    <row r="175" s="4" customFormat="1" ht="15.75" customHeight="1" x14ac:dyDescent="0.35"/>
    <row r="176" s="4" customFormat="1" ht="15.75" customHeight="1" x14ac:dyDescent="0.35"/>
    <row r="177" s="4" customFormat="1" ht="15.75" customHeight="1" x14ac:dyDescent="0.35"/>
    <row r="178" s="4" customFormat="1" ht="15.75" customHeight="1" x14ac:dyDescent="0.35"/>
    <row r="179" s="4" customFormat="1" ht="15.75" customHeight="1" x14ac:dyDescent="0.35"/>
    <row r="180" s="4" customFormat="1" ht="15.75" customHeight="1" x14ac:dyDescent="0.35"/>
    <row r="181" s="4" customFormat="1" ht="15.75" customHeight="1" x14ac:dyDescent="0.35"/>
    <row r="182" s="4" customFormat="1" ht="15.75" customHeight="1" x14ac:dyDescent="0.35"/>
    <row r="183" s="4" customFormat="1" ht="15.75" customHeight="1" x14ac:dyDescent="0.35"/>
    <row r="184" s="4" customFormat="1" ht="15.75" customHeight="1" x14ac:dyDescent="0.35"/>
    <row r="185" s="4" customFormat="1" ht="15.75" customHeight="1" x14ac:dyDescent="0.35"/>
    <row r="186" s="4" customFormat="1" ht="15.75" customHeight="1" x14ac:dyDescent="0.35"/>
    <row r="187" s="4" customFormat="1" ht="15.75" customHeight="1" x14ac:dyDescent="0.35"/>
    <row r="188" s="4" customFormat="1" ht="15.75" customHeight="1" x14ac:dyDescent="0.35"/>
    <row r="189" s="4" customFormat="1" ht="15.75" customHeight="1" x14ac:dyDescent="0.35"/>
    <row r="190" s="4" customFormat="1" ht="15.75" customHeight="1" x14ac:dyDescent="0.35"/>
    <row r="191" s="4" customFormat="1" ht="15.75" customHeight="1" x14ac:dyDescent="0.35"/>
    <row r="192" s="4" customFormat="1" ht="15.75" customHeight="1" x14ac:dyDescent="0.35"/>
    <row r="193" s="4" customFormat="1" ht="15.75" customHeight="1" x14ac:dyDescent="0.35"/>
    <row r="194" s="4" customFormat="1" ht="15.75" customHeight="1" x14ac:dyDescent="0.35"/>
    <row r="195" s="4" customFormat="1" ht="15.75" customHeight="1" x14ac:dyDescent="0.35"/>
    <row r="196" s="4" customFormat="1" ht="15.75" customHeight="1" x14ac:dyDescent="0.35"/>
    <row r="197" s="4" customFormat="1" ht="15.75" customHeight="1" x14ac:dyDescent="0.35"/>
    <row r="198" s="4" customFormat="1" ht="15.75" customHeight="1" x14ac:dyDescent="0.35"/>
    <row r="199" s="4" customFormat="1" ht="15.75" customHeight="1" x14ac:dyDescent="0.35"/>
    <row r="200" s="4" customFormat="1" ht="15.75" customHeight="1" x14ac:dyDescent="0.35"/>
    <row r="201" s="4" customFormat="1" ht="15.75" customHeight="1" x14ac:dyDescent="0.35"/>
    <row r="202" s="4" customFormat="1" ht="15.75" customHeight="1" x14ac:dyDescent="0.35"/>
    <row r="203" s="4" customFormat="1" ht="15.75" customHeight="1" x14ac:dyDescent="0.35"/>
    <row r="204" s="4" customFormat="1" ht="15.75" customHeight="1" x14ac:dyDescent="0.35"/>
    <row r="205" s="4" customFormat="1" ht="15.75" customHeight="1" x14ac:dyDescent="0.35"/>
    <row r="206" s="4" customFormat="1" ht="15.75" customHeight="1" x14ac:dyDescent="0.35"/>
    <row r="207" s="4" customFormat="1" ht="15.75" customHeight="1" x14ac:dyDescent="0.35"/>
    <row r="208" s="4" customFormat="1" ht="15.75" customHeight="1" x14ac:dyDescent="0.35"/>
    <row r="209" s="4" customFormat="1" ht="15.75" customHeight="1" x14ac:dyDescent="0.35"/>
    <row r="210" s="4" customFormat="1" ht="15.75" customHeight="1" x14ac:dyDescent="0.35"/>
    <row r="211" s="4" customFormat="1" ht="15.75" customHeight="1" x14ac:dyDescent="0.35"/>
    <row r="212" s="4" customFormat="1" ht="15.75" customHeight="1" x14ac:dyDescent="0.35"/>
    <row r="213" s="4" customFormat="1" ht="15.75" customHeight="1" x14ac:dyDescent="0.35"/>
    <row r="214" s="4" customFormat="1" ht="15.75" customHeight="1" x14ac:dyDescent="0.35"/>
    <row r="215" s="4" customFormat="1" ht="15.75" customHeight="1" x14ac:dyDescent="0.35"/>
    <row r="216" s="4" customFormat="1" ht="15.75" customHeight="1" x14ac:dyDescent="0.35"/>
    <row r="217" s="4" customFormat="1" ht="15.75" customHeight="1" x14ac:dyDescent="0.35"/>
    <row r="218" s="4" customFormat="1" ht="15.75" customHeight="1" x14ac:dyDescent="0.35"/>
    <row r="219" s="4" customFormat="1" ht="15.75" customHeight="1" x14ac:dyDescent="0.35"/>
    <row r="220" s="4" customFormat="1" ht="15.75" customHeight="1" x14ac:dyDescent="0.35"/>
    <row r="221" s="4" customFormat="1" ht="15.75" customHeight="1" x14ac:dyDescent="0.35"/>
    <row r="222" s="4" customFormat="1" ht="15.75" customHeight="1" x14ac:dyDescent="0.35"/>
    <row r="223" s="4" customFormat="1" ht="15.75" customHeight="1" x14ac:dyDescent="0.35"/>
    <row r="224" s="4" customFormat="1" ht="15.75" customHeight="1" x14ac:dyDescent="0.35"/>
    <row r="225" s="4" customFormat="1" ht="15.75" customHeight="1" x14ac:dyDescent="0.35"/>
    <row r="226" s="4" customFormat="1" ht="15.75" customHeight="1" x14ac:dyDescent="0.35"/>
    <row r="227" s="4" customFormat="1" ht="15.75" customHeight="1" x14ac:dyDescent="0.35"/>
    <row r="228" s="4" customFormat="1" ht="15.75" customHeight="1" x14ac:dyDescent="0.35"/>
    <row r="229" s="4" customFormat="1" ht="15.75" customHeight="1" x14ac:dyDescent="0.35"/>
    <row r="230" s="4" customFormat="1" ht="15.75" customHeight="1" x14ac:dyDescent="0.35"/>
    <row r="231" s="4" customFormat="1" ht="15.75" customHeight="1" x14ac:dyDescent="0.35"/>
    <row r="232" s="4" customFormat="1" ht="15.75" customHeight="1" x14ac:dyDescent="0.35"/>
    <row r="233" s="4" customFormat="1" ht="15.75" customHeight="1" x14ac:dyDescent="0.35"/>
    <row r="234" s="4" customFormat="1" ht="15.75" customHeight="1" x14ac:dyDescent="0.35"/>
    <row r="235" s="4" customFormat="1" ht="15.75" customHeight="1" x14ac:dyDescent="0.35"/>
    <row r="236" s="4" customFormat="1" ht="15.75" customHeight="1" x14ac:dyDescent="0.35"/>
    <row r="237" s="4" customFormat="1" ht="15.75" customHeight="1" x14ac:dyDescent="0.35"/>
    <row r="238" s="4" customFormat="1" ht="15.75" customHeight="1" x14ac:dyDescent="0.35"/>
    <row r="239" s="4" customFormat="1" ht="15.75" customHeight="1" x14ac:dyDescent="0.35"/>
    <row r="240" s="4" customFormat="1" ht="15.75" customHeight="1" x14ac:dyDescent="0.35"/>
    <row r="241" s="4" customFormat="1" ht="15.75" customHeight="1" x14ac:dyDescent="0.35"/>
    <row r="242" s="4" customFormat="1" ht="15.75" customHeight="1" x14ac:dyDescent="0.35"/>
    <row r="243" s="4" customFormat="1" ht="15.75" customHeight="1" x14ac:dyDescent="0.35"/>
    <row r="244" s="4" customFormat="1" ht="15.75" customHeight="1" x14ac:dyDescent="0.35"/>
    <row r="245" s="4" customFormat="1" ht="15.75" customHeight="1" x14ac:dyDescent="0.35"/>
    <row r="246" s="4" customFormat="1" ht="15.75" customHeight="1" x14ac:dyDescent="0.35"/>
    <row r="247" s="4" customFormat="1" ht="15.75" customHeight="1" x14ac:dyDescent="0.35"/>
    <row r="248" s="4" customFormat="1" ht="15.75" customHeight="1" x14ac:dyDescent="0.35"/>
    <row r="249" s="4" customFormat="1" ht="15.75" customHeight="1" x14ac:dyDescent="0.35"/>
    <row r="250" s="4" customFormat="1" ht="15.75" customHeight="1" x14ac:dyDescent="0.35"/>
    <row r="251" s="4" customFormat="1" ht="15.75" customHeight="1" x14ac:dyDescent="0.35"/>
    <row r="252" s="4" customFormat="1" ht="15.75" customHeight="1" x14ac:dyDescent="0.35"/>
    <row r="253" s="4" customFormat="1" ht="15.75" customHeight="1" x14ac:dyDescent="0.35"/>
    <row r="254" s="4" customFormat="1" ht="15.75" customHeight="1" x14ac:dyDescent="0.35"/>
    <row r="255" s="4" customFormat="1" ht="15.75" customHeight="1" x14ac:dyDescent="0.35"/>
    <row r="256" s="4" customFormat="1" ht="15.75" customHeight="1" x14ac:dyDescent="0.35"/>
    <row r="257" s="4" customFormat="1" ht="15.75" customHeight="1" x14ac:dyDescent="0.35"/>
    <row r="258" s="4" customFormat="1" ht="15.75" customHeight="1" x14ac:dyDescent="0.35"/>
    <row r="259" s="4" customFormat="1" ht="15.75" customHeight="1" x14ac:dyDescent="0.35"/>
    <row r="260" s="4" customFormat="1" ht="15.75" customHeight="1" x14ac:dyDescent="0.35"/>
    <row r="261" s="4" customFormat="1" ht="15.75" customHeight="1" x14ac:dyDescent="0.35"/>
    <row r="262" s="4" customFormat="1" ht="15.75" customHeight="1" x14ac:dyDescent="0.35"/>
    <row r="263" s="4" customFormat="1" ht="15.75" customHeight="1" x14ac:dyDescent="0.35"/>
    <row r="264" s="4" customFormat="1" ht="15.75" customHeight="1" x14ac:dyDescent="0.35"/>
    <row r="265" s="4" customFormat="1" ht="15.75" customHeight="1" x14ac:dyDescent="0.35"/>
    <row r="266" s="4" customFormat="1" ht="15.75" customHeight="1" x14ac:dyDescent="0.35"/>
    <row r="267" s="4" customFormat="1" ht="15.75" customHeight="1" x14ac:dyDescent="0.35"/>
    <row r="268" s="4" customFormat="1" ht="15.75" customHeight="1" x14ac:dyDescent="0.35"/>
    <row r="269" s="4" customFormat="1" ht="15.75" customHeight="1" x14ac:dyDescent="0.35"/>
    <row r="270" s="4" customFormat="1" ht="15.75" customHeight="1" x14ac:dyDescent="0.35"/>
    <row r="271" s="4" customFormat="1" ht="15.75" customHeight="1" x14ac:dyDescent="0.35"/>
    <row r="272" s="4" customFormat="1" ht="15.75" customHeight="1" x14ac:dyDescent="0.35"/>
    <row r="273" s="4" customFormat="1" ht="15.75" customHeight="1" x14ac:dyDescent="0.35"/>
    <row r="274" s="4" customFormat="1" ht="15.75" customHeight="1" x14ac:dyDescent="0.35"/>
    <row r="275" s="4" customFormat="1" ht="15.75" customHeight="1" x14ac:dyDescent="0.35"/>
    <row r="276" s="4" customFormat="1" ht="15.75" customHeight="1" x14ac:dyDescent="0.35"/>
    <row r="277" s="4" customFormat="1" ht="15.75" customHeight="1" x14ac:dyDescent="0.35"/>
    <row r="278" s="4" customFormat="1" ht="15.75" customHeight="1" x14ac:dyDescent="0.35"/>
    <row r="279" s="4" customFormat="1" ht="15.75" customHeight="1" x14ac:dyDescent="0.35"/>
    <row r="280" s="4" customFormat="1" ht="15.75" customHeight="1" x14ac:dyDescent="0.35"/>
    <row r="281" s="4" customFormat="1" ht="15.75" customHeight="1" x14ac:dyDescent="0.35"/>
    <row r="282" s="4" customFormat="1" ht="15.75" customHeight="1" x14ac:dyDescent="0.35"/>
    <row r="283" s="4" customFormat="1" ht="15.75" customHeight="1" x14ac:dyDescent="0.35"/>
    <row r="284" s="4" customFormat="1" ht="15.75" customHeight="1" x14ac:dyDescent="0.35"/>
    <row r="285" s="4" customFormat="1" ht="15.75" customHeight="1" x14ac:dyDescent="0.35"/>
    <row r="286" s="4" customFormat="1" ht="15.75" customHeight="1" x14ac:dyDescent="0.35"/>
    <row r="287" s="4" customFormat="1" ht="15.75" customHeight="1" x14ac:dyDescent="0.35"/>
    <row r="288" s="4" customFormat="1" ht="15.75" customHeight="1" x14ac:dyDescent="0.35"/>
    <row r="289" s="4" customFormat="1" ht="15.75" customHeight="1" x14ac:dyDescent="0.35"/>
    <row r="290" s="4" customFormat="1" ht="15.75" customHeight="1" x14ac:dyDescent="0.35"/>
    <row r="291" s="4" customFormat="1" ht="15.75" customHeight="1" x14ac:dyDescent="0.35"/>
    <row r="292" s="4" customFormat="1" ht="15.75" customHeight="1" x14ac:dyDescent="0.35"/>
    <row r="293" s="4" customFormat="1" ht="15.75" customHeight="1" x14ac:dyDescent="0.35"/>
    <row r="294" s="4" customFormat="1" ht="15.75" customHeight="1" x14ac:dyDescent="0.35"/>
    <row r="295" s="4" customFormat="1" ht="15.75" customHeight="1" x14ac:dyDescent="0.35"/>
    <row r="296" s="4" customFormat="1" ht="15.75" customHeight="1" x14ac:dyDescent="0.35"/>
    <row r="297" s="4" customFormat="1" ht="15.75" customHeight="1" x14ac:dyDescent="0.35"/>
    <row r="298" s="4" customFormat="1" ht="15.75" customHeight="1" x14ac:dyDescent="0.35"/>
    <row r="299" s="4" customFormat="1" ht="15.75" customHeight="1" x14ac:dyDescent="0.35"/>
    <row r="300" s="4" customFormat="1" ht="15.75" customHeight="1" x14ac:dyDescent="0.35"/>
    <row r="301" s="4" customFormat="1" ht="15.75" customHeight="1" x14ac:dyDescent="0.35"/>
    <row r="302" s="4" customFormat="1" ht="15.75" customHeight="1" x14ac:dyDescent="0.35"/>
    <row r="303" s="4" customFormat="1" ht="15.75" customHeight="1" x14ac:dyDescent="0.35"/>
    <row r="304" s="4" customFormat="1" ht="15.75" customHeight="1" x14ac:dyDescent="0.35"/>
    <row r="305" s="4" customFormat="1" ht="15.75" customHeight="1" x14ac:dyDescent="0.35"/>
    <row r="306" s="4" customFormat="1" ht="15.75" customHeight="1" x14ac:dyDescent="0.35"/>
    <row r="307" s="4" customFormat="1" ht="15.75" customHeight="1" x14ac:dyDescent="0.35"/>
    <row r="308" s="4" customFormat="1" ht="15.75" customHeight="1" x14ac:dyDescent="0.35"/>
    <row r="309" s="4" customFormat="1" ht="15.75" customHeight="1" x14ac:dyDescent="0.35"/>
    <row r="310" s="4" customFormat="1" ht="15.75" customHeight="1" x14ac:dyDescent="0.35"/>
    <row r="311" s="4" customFormat="1" ht="15.75" customHeight="1" x14ac:dyDescent="0.35"/>
    <row r="312" s="4" customFormat="1" ht="15.75" customHeight="1" x14ac:dyDescent="0.35"/>
    <row r="313" s="4" customFormat="1" ht="15.75" customHeight="1" x14ac:dyDescent="0.35"/>
    <row r="314" s="4" customFormat="1" ht="15.75" customHeight="1" x14ac:dyDescent="0.35"/>
    <row r="315" s="4" customFormat="1" ht="15.75" customHeight="1" x14ac:dyDescent="0.35"/>
    <row r="316" s="4" customFormat="1" ht="15.75" customHeight="1" x14ac:dyDescent="0.35"/>
    <row r="317" s="4" customFormat="1" ht="15.75" customHeight="1" x14ac:dyDescent="0.35"/>
    <row r="318" s="4" customFormat="1" ht="15.75" customHeight="1" x14ac:dyDescent="0.35"/>
    <row r="319" s="4" customFormat="1" ht="15.75" customHeight="1" x14ac:dyDescent="0.35"/>
    <row r="320" s="4" customFormat="1" ht="15.75" customHeight="1" x14ac:dyDescent="0.35"/>
    <row r="321" s="4" customFormat="1" ht="15.75" customHeight="1" x14ac:dyDescent="0.35"/>
    <row r="322" s="4" customFormat="1" ht="15.75" customHeight="1" x14ac:dyDescent="0.35"/>
    <row r="323" s="4" customFormat="1" ht="15.75" customHeight="1" x14ac:dyDescent="0.35"/>
    <row r="324" s="4" customFormat="1" ht="15.75" customHeight="1" x14ac:dyDescent="0.35"/>
    <row r="325" s="4" customFormat="1" ht="15.75" customHeight="1" x14ac:dyDescent="0.35"/>
    <row r="326" s="4" customFormat="1" ht="15.75" customHeight="1" x14ac:dyDescent="0.35"/>
    <row r="327" s="4" customFormat="1" ht="15.75" customHeight="1" x14ac:dyDescent="0.35"/>
    <row r="328" s="4" customFormat="1" ht="15.75" customHeight="1" x14ac:dyDescent="0.35"/>
    <row r="329" s="4" customFormat="1" ht="15.75" customHeight="1" x14ac:dyDescent="0.35"/>
    <row r="330" s="4" customFormat="1" ht="15.75" customHeight="1" x14ac:dyDescent="0.35"/>
    <row r="331" s="4" customFormat="1" ht="15.75" customHeight="1" x14ac:dyDescent="0.35"/>
    <row r="332" s="4" customFormat="1" ht="15.75" customHeight="1" x14ac:dyDescent="0.35"/>
    <row r="333" s="4" customFormat="1" ht="15.75" customHeight="1" x14ac:dyDescent="0.35"/>
    <row r="334" s="4" customFormat="1" ht="15.75" customHeight="1" x14ac:dyDescent="0.35"/>
    <row r="335" s="4" customFormat="1" ht="15.75" customHeight="1" x14ac:dyDescent="0.35"/>
    <row r="336" s="4" customFormat="1" ht="15.75" customHeight="1" x14ac:dyDescent="0.35"/>
    <row r="337" s="4" customFormat="1" ht="15.75" customHeight="1" x14ac:dyDescent="0.35"/>
    <row r="338" s="4" customFormat="1" ht="15.75" customHeight="1" x14ac:dyDescent="0.35"/>
    <row r="339" s="4" customFormat="1" ht="15.75" customHeight="1" x14ac:dyDescent="0.35"/>
    <row r="340" s="4" customFormat="1" ht="15.75" customHeight="1" x14ac:dyDescent="0.35"/>
    <row r="341" s="4" customFormat="1" ht="15.75" customHeight="1" x14ac:dyDescent="0.35"/>
    <row r="342" s="4" customFormat="1" ht="15.75" customHeight="1" x14ac:dyDescent="0.35"/>
    <row r="343" s="4" customFormat="1" ht="15.75" customHeight="1" x14ac:dyDescent="0.35"/>
    <row r="344" s="4" customFormat="1" ht="15.75" customHeight="1" x14ac:dyDescent="0.35"/>
    <row r="345" s="4" customFormat="1" ht="15.75" customHeight="1" x14ac:dyDescent="0.35"/>
    <row r="346" s="4" customFormat="1" ht="15.75" customHeight="1" x14ac:dyDescent="0.35"/>
    <row r="347" s="4" customFormat="1" ht="15.75" customHeight="1" x14ac:dyDescent="0.35"/>
    <row r="348" s="4" customFormat="1" ht="15.75" customHeight="1" x14ac:dyDescent="0.35"/>
    <row r="349" s="4" customFormat="1" ht="15.75" customHeight="1" x14ac:dyDescent="0.35"/>
    <row r="350" s="4" customFormat="1" ht="15.75" customHeight="1" x14ac:dyDescent="0.35"/>
    <row r="351" s="4" customFormat="1" ht="15.75" customHeight="1" x14ac:dyDescent="0.35"/>
    <row r="352" s="4" customFormat="1" ht="15.75" customHeight="1" x14ac:dyDescent="0.35"/>
    <row r="353" s="4" customFormat="1" ht="15.75" customHeight="1" x14ac:dyDescent="0.35"/>
    <row r="354" s="4" customFormat="1" ht="15.75" customHeight="1" x14ac:dyDescent="0.35"/>
    <row r="355" s="4" customFormat="1" ht="15.75" customHeight="1" x14ac:dyDescent="0.35"/>
    <row r="356" s="4" customFormat="1" ht="15.75" customHeight="1" x14ac:dyDescent="0.35"/>
    <row r="357" s="4" customFormat="1" ht="15.75" customHeight="1" x14ac:dyDescent="0.35"/>
    <row r="358" s="4" customFormat="1" ht="15.75" customHeight="1" x14ac:dyDescent="0.35"/>
    <row r="359" s="4" customFormat="1" ht="15.75" customHeight="1" x14ac:dyDescent="0.35"/>
    <row r="360" s="4" customFormat="1" ht="15.75" customHeight="1" x14ac:dyDescent="0.35"/>
    <row r="361" s="4" customFormat="1" ht="15.75" customHeight="1" x14ac:dyDescent="0.35"/>
    <row r="362" s="4" customFormat="1" ht="15.75" customHeight="1" x14ac:dyDescent="0.35"/>
    <row r="363" s="4" customFormat="1" ht="15.75" customHeight="1" x14ac:dyDescent="0.35"/>
    <row r="364" s="4" customFormat="1" ht="15.75" customHeight="1" x14ac:dyDescent="0.35"/>
    <row r="365" s="4" customFormat="1" ht="15.75" customHeight="1" x14ac:dyDescent="0.35"/>
    <row r="366" s="4" customFormat="1" ht="15.75" customHeight="1" x14ac:dyDescent="0.35"/>
    <row r="367" s="4" customFormat="1" ht="15.75" customHeight="1" x14ac:dyDescent="0.35"/>
    <row r="368" s="4" customFormat="1" ht="15.75" customHeight="1" x14ac:dyDescent="0.35"/>
    <row r="369" s="4" customFormat="1" ht="15.75" customHeight="1" x14ac:dyDescent="0.35"/>
    <row r="370" s="4" customFormat="1" ht="15.75" customHeight="1" x14ac:dyDescent="0.35"/>
    <row r="371" s="4" customFormat="1" ht="15.75" customHeight="1" x14ac:dyDescent="0.35"/>
    <row r="372" s="4" customFormat="1" ht="15.75" customHeight="1" x14ac:dyDescent="0.35"/>
    <row r="373" s="4" customFormat="1" ht="15.75" customHeight="1" x14ac:dyDescent="0.35"/>
    <row r="374" s="4" customFormat="1" ht="15.75" customHeight="1" x14ac:dyDescent="0.35"/>
    <row r="375" s="4" customFormat="1" ht="15.75" customHeight="1" x14ac:dyDescent="0.35"/>
    <row r="376" s="4" customFormat="1" ht="15.75" customHeight="1" x14ac:dyDescent="0.35"/>
    <row r="377" s="4" customFormat="1" ht="15.75" customHeight="1" x14ac:dyDescent="0.35"/>
    <row r="378" s="4" customFormat="1" ht="15.75" customHeight="1" x14ac:dyDescent="0.35"/>
    <row r="379" s="4" customFormat="1" ht="15.75" customHeight="1" x14ac:dyDescent="0.35"/>
    <row r="380" s="4" customFormat="1" ht="15.75" customHeight="1" x14ac:dyDescent="0.35"/>
    <row r="381" s="4" customFormat="1" ht="15.75" customHeight="1" x14ac:dyDescent="0.35"/>
    <row r="382" s="4" customFormat="1" ht="15.75" customHeight="1" x14ac:dyDescent="0.35"/>
    <row r="383" s="4" customFormat="1" ht="15.75" customHeight="1" x14ac:dyDescent="0.35"/>
    <row r="384" s="4" customFormat="1" ht="15.75" customHeight="1" x14ac:dyDescent="0.35"/>
    <row r="385" s="4" customFormat="1" ht="15.75" customHeight="1" x14ac:dyDescent="0.35"/>
    <row r="386" s="4" customFormat="1" ht="15.75" customHeight="1" x14ac:dyDescent="0.35"/>
    <row r="387" s="4" customFormat="1" ht="15.75" customHeight="1" x14ac:dyDescent="0.35"/>
    <row r="388" s="4" customFormat="1" ht="15.75" customHeight="1" x14ac:dyDescent="0.35"/>
    <row r="389" s="4" customFormat="1" ht="15.75" customHeight="1" x14ac:dyDescent="0.35"/>
    <row r="390" s="4" customFormat="1" ht="15.75" customHeight="1" x14ac:dyDescent="0.35"/>
    <row r="391" s="4" customFormat="1" ht="15.75" customHeight="1" x14ac:dyDescent="0.35"/>
    <row r="392" s="4" customFormat="1" ht="15.75" customHeight="1" x14ac:dyDescent="0.35"/>
    <row r="393" s="4" customFormat="1" ht="15.75" customHeight="1" x14ac:dyDescent="0.35"/>
    <row r="394" s="4" customFormat="1" ht="15.75" customHeight="1" x14ac:dyDescent="0.35"/>
    <row r="395" s="4" customFormat="1" ht="15.75" customHeight="1" x14ac:dyDescent="0.35"/>
    <row r="396" s="4" customFormat="1" ht="15.75" customHeight="1" x14ac:dyDescent="0.35"/>
    <row r="397" s="4" customFormat="1" ht="15.75" customHeight="1" x14ac:dyDescent="0.35"/>
    <row r="398" s="4" customFormat="1" ht="15.75" customHeight="1" x14ac:dyDescent="0.35"/>
    <row r="399" s="4" customFormat="1" ht="15.75" customHeight="1" x14ac:dyDescent="0.35"/>
    <row r="400" s="4" customFormat="1" ht="15.75" customHeight="1" x14ac:dyDescent="0.35"/>
    <row r="401" s="4" customFormat="1" ht="15.75" customHeight="1" x14ac:dyDescent="0.35"/>
    <row r="402" s="4" customFormat="1" ht="15.75" customHeight="1" x14ac:dyDescent="0.35"/>
    <row r="403" s="4" customFormat="1" ht="15.75" customHeight="1" x14ac:dyDescent="0.35"/>
    <row r="404" s="4" customFormat="1" ht="15.75" customHeight="1" x14ac:dyDescent="0.35"/>
    <row r="405" s="4" customFormat="1" ht="15.75" customHeight="1" x14ac:dyDescent="0.35"/>
    <row r="406" s="4" customFormat="1" ht="15.75" customHeight="1" x14ac:dyDescent="0.35"/>
    <row r="407" s="4" customFormat="1" ht="15.75" customHeight="1" x14ac:dyDescent="0.35"/>
    <row r="408" s="4" customFormat="1" ht="15.75" customHeight="1" x14ac:dyDescent="0.35"/>
    <row r="409" s="4" customFormat="1" ht="15.75" customHeight="1" x14ac:dyDescent="0.35"/>
    <row r="410" s="4" customFormat="1" ht="15.75" customHeight="1" x14ac:dyDescent="0.35"/>
    <row r="411" s="4" customFormat="1" ht="15.75" customHeight="1" x14ac:dyDescent="0.35"/>
    <row r="412" s="4" customFormat="1" ht="15.75" customHeight="1" x14ac:dyDescent="0.35"/>
    <row r="413" s="4" customFormat="1" ht="15.75" customHeight="1" x14ac:dyDescent="0.35"/>
    <row r="414" s="4" customFormat="1" ht="15.75" customHeight="1" x14ac:dyDescent="0.35"/>
    <row r="415" s="4" customFormat="1" ht="15.75" customHeight="1" x14ac:dyDescent="0.35"/>
    <row r="416" s="4" customFormat="1" ht="15.75" customHeight="1" x14ac:dyDescent="0.35"/>
    <row r="417" s="4" customFormat="1" ht="15.75" customHeight="1" x14ac:dyDescent="0.35"/>
    <row r="418" s="4" customFormat="1" ht="15.75" customHeight="1" x14ac:dyDescent="0.35"/>
    <row r="419" s="4" customFormat="1" ht="15.75" customHeight="1" x14ac:dyDescent="0.35"/>
    <row r="420" s="4" customFormat="1" ht="15.75" customHeight="1" x14ac:dyDescent="0.35"/>
    <row r="421" s="4" customFormat="1" ht="15.75" customHeight="1" x14ac:dyDescent="0.35"/>
    <row r="422" s="4" customFormat="1" ht="15.75" customHeight="1" x14ac:dyDescent="0.35"/>
    <row r="423" s="4" customFormat="1" ht="15.75" customHeight="1" x14ac:dyDescent="0.35"/>
    <row r="424" s="4" customFormat="1" ht="15.75" customHeight="1" x14ac:dyDescent="0.35"/>
    <row r="425" s="4" customFormat="1" ht="15.75" customHeight="1" x14ac:dyDescent="0.35"/>
    <row r="426" s="4" customFormat="1" ht="15.75" customHeight="1" x14ac:dyDescent="0.35"/>
    <row r="427" s="4" customFormat="1" ht="15.75" customHeight="1" x14ac:dyDescent="0.35"/>
    <row r="428" s="4" customFormat="1" ht="15.75" customHeight="1" x14ac:dyDescent="0.35"/>
    <row r="429" s="4" customFormat="1" ht="15.75" customHeight="1" x14ac:dyDescent="0.35"/>
    <row r="430" s="4" customFormat="1" ht="15.75" customHeight="1" x14ac:dyDescent="0.35"/>
    <row r="431" s="4" customFormat="1" ht="15.75" customHeight="1" x14ac:dyDescent="0.35"/>
    <row r="432" s="4" customFormat="1" ht="15.75" customHeight="1" x14ac:dyDescent="0.35"/>
    <row r="433" s="4" customFormat="1" ht="15.75" customHeight="1" x14ac:dyDescent="0.35"/>
    <row r="434" s="4" customFormat="1" ht="15.75" customHeight="1" x14ac:dyDescent="0.35"/>
    <row r="435" s="4" customFormat="1" ht="15.75" customHeight="1" x14ac:dyDescent="0.35"/>
    <row r="436" s="4" customFormat="1" ht="15.75" customHeight="1" x14ac:dyDescent="0.35"/>
    <row r="437" s="4" customFormat="1" ht="15.75" customHeight="1" x14ac:dyDescent="0.35"/>
    <row r="438" s="4" customFormat="1" ht="15.75" customHeight="1" x14ac:dyDescent="0.35"/>
    <row r="439" s="4" customFormat="1" ht="15.75" customHeight="1" x14ac:dyDescent="0.35"/>
    <row r="440" s="4" customFormat="1" ht="15.75" customHeight="1" x14ac:dyDescent="0.35"/>
    <row r="441" s="4" customFormat="1" ht="15.75" customHeight="1" x14ac:dyDescent="0.35"/>
    <row r="442" s="4" customFormat="1" ht="15.75" customHeight="1" x14ac:dyDescent="0.35"/>
    <row r="443" s="4" customFormat="1" ht="15.75" customHeight="1" x14ac:dyDescent="0.35"/>
    <row r="444" s="4" customFormat="1" ht="15.75" customHeight="1" x14ac:dyDescent="0.35"/>
    <row r="445" s="4" customFormat="1" ht="15.75" customHeight="1" x14ac:dyDescent="0.35"/>
    <row r="446" s="4" customFormat="1" ht="15.75" customHeight="1" x14ac:dyDescent="0.35"/>
    <row r="447" s="4" customFormat="1" ht="15.75" customHeight="1" x14ac:dyDescent="0.35"/>
    <row r="448" s="4" customFormat="1" ht="15.75" customHeight="1" x14ac:dyDescent="0.35"/>
    <row r="449" s="4" customFormat="1" ht="15.75" customHeight="1" x14ac:dyDescent="0.35"/>
    <row r="450" s="4" customFormat="1" ht="15.75" customHeight="1" x14ac:dyDescent="0.35"/>
    <row r="451" s="4" customFormat="1" ht="15.75" customHeight="1" x14ac:dyDescent="0.35"/>
    <row r="452" s="4" customFormat="1" ht="15.75" customHeight="1" x14ac:dyDescent="0.35"/>
    <row r="453" s="4" customFormat="1" ht="15.75" customHeight="1" x14ac:dyDescent="0.35"/>
    <row r="454" s="4" customFormat="1" ht="15.75" customHeight="1" x14ac:dyDescent="0.35"/>
    <row r="455" s="4" customFormat="1" ht="15.75" customHeight="1" x14ac:dyDescent="0.35"/>
    <row r="456" s="4" customFormat="1" ht="15.75" customHeight="1" x14ac:dyDescent="0.35"/>
    <row r="457" s="4" customFormat="1" ht="15.75" customHeight="1" x14ac:dyDescent="0.35"/>
    <row r="458" s="4" customFormat="1" ht="15.75" customHeight="1" x14ac:dyDescent="0.35"/>
    <row r="459" s="4" customFormat="1" ht="15.75" customHeight="1" x14ac:dyDescent="0.35"/>
    <row r="460" s="4" customFormat="1" ht="15.75" customHeight="1" x14ac:dyDescent="0.35"/>
    <row r="461" s="4" customFormat="1" ht="15.75" customHeight="1" x14ac:dyDescent="0.35"/>
    <row r="462" s="4" customFormat="1" ht="15.75" customHeight="1" x14ac:dyDescent="0.35"/>
    <row r="463" s="4" customFormat="1" ht="15.75" customHeight="1" x14ac:dyDescent="0.35"/>
    <row r="464" s="4" customFormat="1" ht="15.75" customHeight="1" x14ac:dyDescent="0.35"/>
    <row r="465" s="4" customFormat="1" ht="15.75" customHeight="1" x14ac:dyDescent="0.35"/>
    <row r="466" s="4" customFormat="1" ht="15.75" customHeight="1" x14ac:dyDescent="0.35"/>
    <row r="467" s="4" customFormat="1" ht="15.75" customHeight="1" x14ac:dyDescent="0.35"/>
    <row r="468" s="4" customFormat="1" ht="15.75" customHeight="1" x14ac:dyDescent="0.35"/>
    <row r="469" s="4" customFormat="1" ht="15.75" customHeight="1" x14ac:dyDescent="0.35"/>
    <row r="470" s="4" customFormat="1" ht="15.75" customHeight="1" x14ac:dyDescent="0.35"/>
    <row r="471" s="4" customFormat="1" ht="15.75" customHeight="1" x14ac:dyDescent="0.35"/>
    <row r="472" s="4" customFormat="1" ht="15.75" customHeight="1" x14ac:dyDescent="0.35"/>
    <row r="473" s="4" customFormat="1" ht="15.75" customHeight="1" x14ac:dyDescent="0.35"/>
    <row r="474" s="4" customFormat="1" ht="15.75" customHeight="1" x14ac:dyDescent="0.35"/>
    <row r="475" s="4" customFormat="1" ht="15.75" customHeight="1" x14ac:dyDescent="0.35"/>
    <row r="476" s="4" customFormat="1" ht="15.75" customHeight="1" x14ac:dyDescent="0.35"/>
    <row r="477" s="4" customFormat="1" ht="15.75" customHeight="1" x14ac:dyDescent="0.35"/>
    <row r="478" s="4" customFormat="1" ht="15.75" customHeight="1" x14ac:dyDescent="0.35"/>
    <row r="479" s="4" customFormat="1" ht="15.75" customHeight="1" x14ac:dyDescent="0.35"/>
    <row r="480" s="4" customFormat="1" ht="15.75" customHeight="1" x14ac:dyDescent="0.35"/>
    <row r="481" s="4" customFormat="1" ht="15.75" customHeight="1" x14ac:dyDescent="0.35"/>
    <row r="482" s="4" customFormat="1" ht="15.75" customHeight="1" x14ac:dyDescent="0.35"/>
    <row r="483" s="4" customFormat="1" ht="15.75" customHeight="1" x14ac:dyDescent="0.35"/>
    <row r="484" s="4" customFormat="1" ht="15.75" customHeight="1" x14ac:dyDescent="0.35"/>
    <row r="485" s="4" customFormat="1" ht="15.75" customHeight="1" x14ac:dyDescent="0.35"/>
    <row r="486" s="4" customFormat="1" ht="15.75" customHeight="1" x14ac:dyDescent="0.35"/>
    <row r="487" s="4" customFormat="1" ht="15.75" customHeight="1" x14ac:dyDescent="0.35"/>
    <row r="488" s="4" customFormat="1" ht="15.75" customHeight="1" x14ac:dyDescent="0.35"/>
    <row r="489" s="4" customFormat="1" ht="15.75" customHeight="1" x14ac:dyDescent="0.35"/>
    <row r="490" s="4" customFormat="1" ht="15.75" customHeight="1" x14ac:dyDescent="0.35"/>
    <row r="491" s="4" customFormat="1" ht="15.75" customHeight="1" x14ac:dyDescent="0.35"/>
    <row r="492" s="4" customFormat="1" ht="15.75" customHeight="1" x14ac:dyDescent="0.35"/>
    <row r="493" s="4" customFormat="1" ht="15.75" customHeight="1" x14ac:dyDescent="0.35"/>
    <row r="494" s="4" customFormat="1" ht="15.75" customHeight="1" x14ac:dyDescent="0.35"/>
    <row r="495" s="4" customFormat="1" ht="15.75" customHeight="1" x14ac:dyDescent="0.35"/>
    <row r="496" s="4" customFormat="1" ht="15.75" customHeight="1" x14ac:dyDescent="0.35"/>
    <row r="497" s="4" customFormat="1" ht="15.75" customHeight="1" x14ac:dyDescent="0.35"/>
    <row r="498" s="4" customFormat="1" ht="15.75" customHeight="1" x14ac:dyDescent="0.35"/>
    <row r="499" s="4" customFormat="1" ht="15.75" customHeight="1" x14ac:dyDescent="0.35"/>
    <row r="500" s="4" customFormat="1" ht="15.75" customHeight="1" x14ac:dyDescent="0.35"/>
    <row r="501" s="4" customFormat="1" ht="15.75" customHeight="1" x14ac:dyDescent="0.35"/>
    <row r="502" s="4" customFormat="1" ht="15.75" customHeight="1" x14ac:dyDescent="0.35"/>
    <row r="503" s="4" customFormat="1" ht="15.75" customHeight="1" x14ac:dyDescent="0.35"/>
    <row r="504" s="4" customFormat="1" ht="15.75" customHeight="1" x14ac:dyDescent="0.35"/>
    <row r="505" s="4" customFormat="1" ht="15.75" customHeight="1" x14ac:dyDescent="0.35"/>
    <row r="506" s="4" customFormat="1" ht="15.75" customHeight="1" x14ac:dyDescent="0.35"/>
    <row r="507" s="4" customFormat="1" ht="15.75" customHeight="1" x14ac:dyDescent="0.35"/>
    <row r="508" s="4" customFormat="1" ht="15.75" customHeight="1" x14ac:dyDescent="0.35"/>
    <row r="509" s="4" customFormat="1" ht="15.75" customHeight="1" x14ac:dyDescent="0.35"/>
    <row r="510" s="4" customFormat="1" ht="15.75" customHeight="1" x14ac:dyDescent="0.35"/>
    <row r="511" s="4" customFormat="1" ht="15.75" customHeight="1" x14ac:dyDescent="0.35"/>
    <row r="512" s="4" customFormat="1" ht="15.75" customHeight="1" x14ac:dyDescent="0.35"/>
    <row r="513" s="4" customFormat="1" ht="15.75" customHeight="1" x14ac:dyDescent="0.35"/>
    <row r="514" s="4" customFormat="1" ht="15.75" customHeight="1" x14ac:dyDescent="0.35"/>
    <row r="515" s="4" customFormat="1" ht="15.75" customHeight="1" x14ac:dyDescent="0.35"/>
    <row r="516" s="4" customFormat="1" ht="15.75" customHeight="1" x14ac:dyDescent="0.35"/>
    <row r="517" s="4" customFormat="1" ht="15.75" customHeight="1" x14ac:dyDescent="0.35"/>
    <row r="518" s="4" customFormat="1" ht="15.75" customHeight="1" x14ac:dyDescent="0.35"/>
    <row r="519" s="4" customFormat="1" ht="15.75" customHeight="1" x14ac:dyDescent="0.35"/>
    <row r="520" s="4" customFormat="1" ht="15.75" customHeight="1" x14ac:dyDescent="0.35"/>
    <row r="521" s="4" customFormat="1" ht="15.75" customHeight="1" x14ac:dyDescent="0.35"/>
    <row r="522" s="4" customFormat="1" ht="15.75" customHeight="1" x14ac:dyDescent="0.35"/>
    <row r="523" s="4" customFormat="1" ht="15.75" customHeight="1" x14ac:dyDescent="0.35"/>
    <row r="524" s="4" customFormat="1" ht="15.75" customHeight="1" x14ac:dyDescent="0.35"/>
    <row r="525" s="4" customFormat="1" ht="15.75" customHeight="1" x14ac:dyDescent="0.35"/>
    <row r="526" s="4" customFormat="1" ht="15.75" customHeight="1" x14ac:dyDescent="0.35"/>
    <row r="527" s="4" customFormat="1" ht="15.75" customHeight="1" x14ac:dyDescent="0.35"/>
    <row r="528" s="4" customFormat="1" ht="15.75" customHeight="1" x14ac:dyDescent="0.35"/>
    <row r="529" s="4" customFormat="1" ht="15.75" customHeight="1" x14ac:dyDescent="0.35"/>
    <row r="530" s="4" customFormat="1" ht="15.75" customHeight="1" x14ac:dyDescent="0.35"/>
    <row r="531" s="4" customFormat="1" ht="15.75" customHeight="1" x14ac:dyDescent="0.35"/>
    <row r="532" s="4" customFormat="1" ht="15.75" customHeight="1" x14ac:dyDescent="0.35"/>
    <row r="533" s="4" customFormat="1" ht="15.75" customHeight="1" x14ac:dyDescent="0.35"/>
    <row r="534" s="4" customFormat="1" ht="15.75" customHeight="1" x14ac:dyDescent="0.35"/>
    <row r="535" s="4" customFormat="1" ht="15.75" customHeight="1" x14ac:dyDescent="0.35"/>
    <row r="536" s="4" customFormat="1" ht="15.75" customHeight="1" x14ac:dyDescent="0.35"/>
    <row r="537" s="4" customFormat="1" ht="15.75" customHeight="1" x14ac:dyDescent="0.35"/>
    <row r="538" s="4" customFormat="1" ht="15.75" customHeight="1" x14ac:dyDescent="0.35"/>
    <row r="539" s="4" customFormat="1" ht="15.75" customHeight="1" x14ac:dyDescent="0.35"/>
    <row r="540" s="4" customFormat="1" ht="15.75" customHeight="1" x14ac:dyDescent="0.35"/>
    <row r="541" s="4" customFormat="1" ht="15.75" customHeight="1" x14ac:dyDescent="0.35"/>
    <row r="542" s="4" customFormat="1" ht="15.75" customHeight="1" x14ac:dyDescent="0.35"/>
    <row r="543" s="4" customFormat="1" ht="15.75" customHeight="1" x14ac:dyDescent="0.35"/>
    <row r="544" s="4" customFormat="1" ht="15.75" customHeight="1" x14ac:dyDescent="0.35"/>
    <row r="545" s="4" customFormat="1" ht="15.75" customHeight="1" x14ac:dyDescent="0.35"/>
    <row r="546" s="4" customFormat="1" ht="15.75" customHeight="1" x14ac:dyDescent="0.35"/>
    <row r="547" s="4" customFormat="1" ht="15.75" customHeight="1" x14ac:dyDescent="0.35"/>
    <row r="548" s="4" customFormat="1" ht="15.75" customHeight="1" x14ac:dyDescent="0.35"/>
    <row r="549" s="4" customFormat="1" ht="15.75" customHeight="1" x14ac:dyDescent="0.35"/>
    <row r="550" s="4" customFormat="1" ht="15.75" customHeight="1" x14ac:dyDescent="0.35"/>
    <row r="551" s="4" customFormat="1" ht="15.75" customHeight="1" x14ac:dyDescent="0.35"/>
    <row r="552" s="4" customFormat="1" ht="15.75" customHeight="1" x14ac:dyDescent="0.35"/>
    <row r="553" s="4" customFormat="1" ht="15.75" customHeight="1" x14ac:dyDescent="0.35"/>
    <row r="554" s="4" customFormat="1" ht="15.75" customHeight="1" x14ac:dyDescent="0.35"/>
    <row r="555" s="4" customFormat="1" ht="15.75" customHeight="1" x14ac:dyDescent="0.35"/>
    <row r="556" s="4" customFormat="1" ht="15.75" customHeight="1" x14ac:dyDescent="0.35"/>
    <row r="557" s="4" customFormat="1" ht="15.75" customHeight="1" x14ac:dyDescent="0.35"/>
    <row r="558" s="4" customFormat="1" ht="15.75" customHeight="1" x14ac:dyDescent="0.35"/>
    <row r="559" s="4" customFormat="1" ht="15.75" customHeight="1" x14ac:dyDescent="0.35"/>
    <row r="560" s="4" customFormat="1" ht="15.75" customHeight="1" x14ac:dyDescent="0.35"/>
    <row r="561" s="4" customFormat="1" ht="15.75" customHeight="1" x14ac:dyDescent="0.35"/>
    <row r="562" s="4" customFormat="1" ht="15.75" customHeight="1" x14ac:dyDescent="0.35"/>
    <row r="563" s="4" customFormat="1" ht="15.75" customHeight="1" x14ac:dyDescent="0.35"/>
    <row r="564" s="4" customFormat="1" ht="15.75" customHeight="1" x14ac:dyDescent="0.35"/>
    <row r="565" s="4" customFormat="1" ht="15.75" customHeight="1" x14ac:dyDescent="0.35"/>
    <row r="566" s="4" customFormat="1" ht="15.75" customHeight="1" x14ac:dyDescent="0.35"/>
    <row r="567" s="4" customFormat="1" ht="15.75" customHeight="1" x14ac:dyDescent="0.35"/>
    <row r="568" s="4" customFormat="1" ht="15.75" customHeight="1" x14ac:dyDescent="0.35"/>
    <row r="569" s="4" customFormat="1" ht="15.75" customHeight="1" x14ac:dyDescent="0.35"/>
    <row r="570" s="4" customFormat="1" ht="15.75" customHeight="1" x14ac:dyDescent="0.35"/>
    <row r="571" s="4" customFormat="1" ht="15.75" customHeight="1" x14ac:dyDescent="0.35"/>
    <row r="572" s="4" customFormat="1" ht="15.75" customHeight="1" x14ac:dyDescent="0.35"/>
    <row r="573" s="4" customFormat="1" ht="15.75" customHeight="1" x14ac:dyDescent="0.35"/>
    <row r="574" s="4" customFormat="1" ht="15.75" customHeight="1" x14ac:dyDescent="0.35"/>
    <row r="575" s="4" customFormat="1" ht="15.75" customHeight="1" x14ac:dyDescent="0.35"/>
    <row r="576" s="4" customFormat="1" ht="15.75" customHeight="1" x14ac:dyDescent="0.35"/>
    <row r="577" s="4" customFormat="1" ht="15.75" customHeight="1" x14ac:dyDescent="0.35"/>
    <row r="578" s="4" customFormat="1" ht="15.75" customHeight="1" x14ac:dyDescent="0.35"/>
    <row r="579" s="4" customFormat="1" ht="15.75" customHeight="1" x14ac:dyDescent="0.35"/>
    <row r="580" s="4" customFormat="1" ht="15.75" customHeight="1" x14ac:dyDescent="0.35"/>
    <row r="581" s="4" customFormat="1" ht="15.75" customHeight="1" x14ac:dyDescent="0.35"/>
    <row r="582" s="4" customFormat="1" ht="15.75" customHeight="1" x14ac:dyDescent="0.35"/>
    <row r="583" s="4" customFormat="1" ht="15.75" customHeight="1" x14ac:dyDescent="0.35"/>
    <row r="584" s="4" customFormat="1" ht="15.75" customHeight="1" x14ac:dyDescent="0.35"/>
    <row r="585" s="4" customFormat="1" ht="15.75" customHeight="1" x14ac:dyDescent="0.35"/>
    <row r="586" s="4" customFormat="1" ht="15.75" customHeight="1" x14ac:dyDescent="0.35"/>
    <row r="587" s="4" customFormat="1" ht="15.75" customHeight="1" x14ac:dyDescent="0.35"/>
    <row r="588" s="4" customFormat="1" ht="15.75" customHeight="1" x14ac:dyDescent="0.35"/>
    <row r="589" s="4" customFormat="1" ht="15.75" customHeight="1" x14ac:dyDescent="0.35"/>
    <row r="590" s="4" customFormat="1" ht="15.75" customHeight="1" x14ac:dyDescent="0.35"/>
    <row r="591" s="4" customFormat="1" ht="15.75" customHeight="1" x14ac:dyDescent="0.35"/>
    <row r="592" s="4" customFormat="1" ht="15.75" customHeight="1" x14ac:dyDescent="0.35"/>
    <row r="593" s="4" customFormat="1" ht="15.75" customHeight="1" x14ac:dyDescent="0.35"/>
    <row r="594" s="4" customFormat="1" ht="15.75" customHeight="1" x14ac:dyDescent="0.35"/>
    <row r="595" s="4" customFormat="1" ht="15.75" customHeight="1" x14ac:dyDescent="0.35"/>
    <row r="596" s="4" customFormat="1" ht="15.75" customHeight="1" x14ac:dyDescent="0.35"/>
    <row r="597" s="4" customFormat="1" ht="15.75" customHeight="1" x14ac:dyDescent="0.35"/>
    <row r="598" s="4" customFormat="1" ht="15.75" customHeight="1" x14ac:dyDescent="0.35"/>
    <row r="599" s="4" customFormat="1" ht="15.75" customHeight="1" x14ac:dyDescent="0.35"/>
    <row r="600" s="4" customFormat="1" ht="15.75" customHeight="1" x14ac:dyDescent="0.35"/>
    <row r="601" s="4" customFormat="1" ht="15.75" customHeight="1" x14ac:dyDescent="0.35"/>
    <row r="602" s="4" customFormat="1" ht="15.75" customHeight="1" x14ac:dyDescent="0.35"/>
    <row r="603" s="4" customFormat="1" ht="15.75" customHeight="1" x14ac:dyDescent="0.35"/>
    <row r="604" s="4" customFormat="1" ht="15.75" customHeight="1" x14ac:dyDescent="0.35"/>
    <row r="605" s="4" customFormat="1" ht="15.75" customHeight="1" x14ac:dyDescent="0.35"/>
    <row r="606" s="4" customFormat="1" ht="15.75" customHeight="1" x14ac:dyDescent="0.35"/>
    <row r="607" s="4" customFormat="1" ht="15.75" customHeight="1" x14ac:dyDescent="0.35"/>
    <row r="608" s="4" customFormat="1" ht="15.75" customHeight="1" x14ac:dyDescent="0.35"/>
    <row r="609" s="4" customFormat="1" ht="15.75" customHeight="1" x14ac:dyDescent="0.35"/>
    <row r="610" s="4" customFormat="1" ht="15.75" customHeight="1" x14ac:dyDescent="0.35"/>
    <row r="611" s="4" customFormat="1" ht="15.75" customHeight="1" x14ac:dyDescent="0.35"/>
    <row r="612" s="4" customFormat="1" ht="15.75" customHeight="1" x14ac:dyDescent="0.35"/>
    <row r="613" s="4" customFormat="1" ht="15.75" customHeight="1" x14ac:dyDescent="0.35"/>
    <row r="614" s="4" customFormat="1" ht="15.75" customHeight="1" x14ac:dyDescent="0.35"/>
    <row r="615" s="4" customFormat="1" ht="15.75" customHeight="1" x14ac:dyDescent="0.35"/>
    <row r="616" s="4" customFormat="1" ht="15.75" customHeight="1" x14ac:dyDescent="0.35"/>
    <row r="617" s="4" customFormat="1" ht="15.75" customHeight="1" x14ac:dyDescent="0.35"/>
    <row r="618" s="4" customFormat="1" ht="15.75" customHeight="1" x14ac:dyDescent="0.35"/>
    <row r="619" s="4" customFormat="1" ht="15.75" customHeight="1" x14ac:dyDescent="0.35"/>
    <row r="620" s="4" customFormat="1" ht="15.75" customHeight="1" x14ac:dyDescent="0.35"/>
    <row r="621" s="4" customFormat="1" ht="15.75" customHeight="1" x14ac:dyDescent="0.35"/>
    <row r="622" s="4" customFormat="1" ht="15.75" customHeight="1" x14ac:dyDescent="0.35"/>
    <row r="623" s="4" customFormat="1" ht="15.75" customHeight="1" x14ac:dyDescent="0.35"/>
    <row r="624" s="4" customFormat="1" ht="15.75" customHeight="1" x14ac:dyDescent="0.35"/>
    <row r="625" s="4" customFormat="1" ht="15.75" customHeight="1" x14ac:dyDescent="0.35"/>
    <row r="626" s="4" customFormat="1" ht="15.75" customHeight="1" x14ac:dyDescent="0.35"/>
    <row r="627" s="4" customFormat="1" ht="15.75" customHeight="1" x14ac:dyDescent="0.35"/>
    <row r="628" s="4" customFormat="1" ht="15.75" customHeight="1" x14ac:dyDescent="0.35"/>
    <row r="629" s="4" customFormat="1" ht="15.75" customHeight="1" x14ac:dyDescent="0.35"/>
    <row r="630" s="4" customFormat="1" ht="15.75" customHeight="1" x14ac:dyDescent="0.35"/>
    <row r="631" s="4" customFormat="1" ht="15.75" customHeight="1" x14ac:dyDescent="0.35"/>
    <row r="632" s="4" customFormat="1" ht="15.75" customHeight="1" x14ac:dyDescent="0.35"/>
    <row r="633" s="4" customFormat="1" ht="15.75" customHeight="1" x14ac:dyDescent="0.35"/>
    <row r="634" s="4" customFormat="1" ht="15.75" customHeight="1" x14ac:dyDescent="0.35"/>
    <row r="635" s="4" customFormat="1" ht="15.75" customHeight="1" x14ac:dyDescent="0.35"/>
    <row r="636" s="4" customFormat="1" ht="15.75" customHeight="1" x14ac:dyDescent="0.35"/>
    <row r="637" s="4" customFormat="1" ht="15.75" customHeight="1" x14ac:dyDescent="0.35"/>
    <row r="638" s="4" customFormat="1" ht="15.75" customHeight="1" x14ac:dyDescent="0.35"/>
    <row r="639" s="4" customFormat="1" ht="15.75" customHeight="1" x14ac:dyDescent="0.35"/>
    <row r="640" s="4" customFormat="1" ht="15.75" customHeight="1" x14ac:dyDescent="0.35"/>
    <row r="641" s="4" customFormat="1" ht="15.75" customHeight="1" x14ac:dyDescent="0.35"/>
    <row r="642" s="4" customFormat="1" ht="15.75" customHeight="1" x14ac:dyDescent="0.35"/>
    <row r="643" s="4" customFormat="1" ht="15.75" customHeight="1" x14ac:dyDescent="0.35"/>
    <row r="644" s="4" customFormat="1" ht="15.75" customHeight="1" x14ac:dyDescent="0.35"/>
    <row r="645" s="4" customFormat="1" ht="15.75" customHeight="1" x14ac:dyDescent="0.35"/>
    <row r="646" s="4" customFormat="1" ht="15.75" customHeight="1" x14ac:dyDescent="0.35"/>
    <row r="647" s="4" customFormat="1" ht="15.75" customHeight="1" x14ac:dyDescent="0.35"/>
    <row r="648" s="4" customFormat="1" ht="15.75" customHeight="1" x14ac:dyDescent="0.35"/>
    <row r="649" s="4" customFormat="1" ht="15.75" customHeight="1" x14ac:dyDescent="0.35"/>
    <row r="650" s="4" customFormat="1" ht="15.75" customHeight="1" x14ac:dyDescent="0.35"/>
    <row r="651" s="4" customFormat="1" ht="15.75" customHeight="1" x14ac:dyDescent="0.35"/>
    <row r="652" s="4" customFormat="1" ht="15.75" customHeight="1" x14ac:dyDescent="0.35"/>
    <row r="653" s="4" customFormat="1" ht="15.75" customHeight="1" x14ac:dyDescent="0.35"/>
    <row r="654" s="4" customFormat="1" ht="15.75" customHeight="1" x14ac:dyDescent="0.35"/>
    <row r="655" s="4" customFormat="1" ht="15.75" customHeight="1" x14ac:dyDescent="0.35"/>
    <row r="656" s="4" customFormat="1" ht="15.75" customHeight="1" x14ac:dyDescent="0.35"/>
    <row r="657" s="4" customFormat="1" ht="15.75" customHeight="1" x14ac:dyDescent="0.35"/>
    <row r="658" s="4" customFormat="1" ht="15.75" customHeight="1" x14ac:dyDescent="0.35"/>
    <row r="659" s="4" customFormat="1" ht="15.75" customHeight="1" x14ac:dyDescent="0.35"/>
    <row r="660" s="4" customFormat="1" ht="15.75" customHeight="1" x14ac:dyDescent="0.35"/>
    <row r="661" s="4" customFormat="1" ht="15.75" customHeight="1" x14ac:dyDescent="0.35"/>
    <row r="662" s="4" customFormat="1" ht="15.75" customHeight="1" x14ac:dyDescent="0.35"/>
    <row r="663" s="4" customFormat="1" ht="15.75" customHeight="1" x14ac:dyDescent="0.35"/>
    <row r="664" s="4" customFormat="1" ht="15.75" customHeight="1" x14ac:dyDescent="0.35"/>
    <row r="665" s="4" customFormat="1" ht="15.75" customHeight="1" x14ac:dyDescent="0.35"/>
    <row r="666" s="4" customFormat="1" ht="15.75" customHeight="1" x14ac:dyDescent="0.35"/>
    <row r="667" s="4" customFormat="1" ht="15.75" customHeight="1" x14ac:dyDescent="0.35"/>
    <row r="668" s="4" customFormat="1" ht="15.75" customHeight="1" x14ac:dyDescent="0.35"/>
    <row r="669" s="4" customFormat="1" ht="15.75" customHeight="1" x14ac:dyDescent="0.35"/>
    <row r="670" s="4" customFormat="1" ht="15.75" customHeight="1" x14ac:dyDescent="0.35"/>
    <row r="671" s="4" customFormat="1" ht="15.75" customHeight="1" x14ac:dyDescent="0.35"/>
    <row r="672" s="4" customFormat="1" ht="15.75" customHeight="1" x14ac:dyDescent="0.35"/>
    <row r="673" s="4" customFormat="1" ht="15.75" customHeight="1" x14ac:dyDescent="0.35"/>
    <row r="674" s="4" customFormat="1" ht="15.75" customHeight="1" x14ac:dyDescent="0.35"/>
    <row r="675" s="4" customFormat="1" ht="15.75" customHeight="1" x14ac:dyDescent="0.35"/>
    <row r="676" s="4" customFormat="1" ht="15.75" customHeight="1" x14ac:dyDescent="0.35"/>
    <row r="677" s="4" customFormat="1" ht="15.75" customHeight="1" x14ac:dyDescent="0.35"/>
    <row r="678" s="4" customFormat="1" ht="15.75" customHeight="1" x14ac:dyDescent="0.35"/>
    <row r="679" s="4" customFormat="1" ht="15.75" customHeight="1" x14ac:dyDescent="0.35"/>
    <row r="680" s="4" customFormat="1" ht="15.75" customHeight="1" x14ac:dyDescent="0.35"/>
    <row r="681" s="4" customFormat="1" ht="15.75" customHeight="1" x14ac:dyDescent="0.35"/>
    <row r="682" s="4" customFormat="1" ht="15.75" customHeight="1" x14ac:dyDescent="0.35"/>
    <row r="683" s="4" customFormat="1" ht="15.75" customHeight="1" x14ac:dyDescent="0.35"/>
    <row r="684" s="4" customFormat="1" ht="15.75" customHeight="1" x14ac:dyDescent="0.35"/>
    <row r="685" s="4" customFormat="1" ht="15.75" customHeight="1" x14ac:dyDescent="0.35"/>
    <row r="686" s="4" customFormat="1" ht="15.75" customHeight="1" x14ac:dyDescent="0.35"/>
    <row r="687" s="4" customFormat="1" ht="15.75" customHeight="1" x14ac:dyDescent="0.35"/>
    <row r="688" s="4" customFormat="1" ht="15.75" customHeight="1" x14ac:dyDescent="0.35"/>
    <row r="689" s="4" customFormat="1" ht="15.75" customHeight="1" x14ac:dyDescent="0.35"/>
    <row r="690" s="4" customFormat="1" ht="15.75" customHeight="1" x14ac:dyDescent="0.35"/>
    <row r="691" s="4" customFormat="1" ht="15.75" customHeight="1" x14ac:dyDescent="0.35"/>
    <row r="692" s="4" customFormat="1" ht="15.75" customHeight="1" x14ac:dyDescent="0.35"/>
    <row r="693" s="4" customFormat="1" ht="15.75" customHeight="1" x14ac:dyDescent="0.35"/>
    <row r="694" s="4" customFormat="1" ht="15.75" customHeight="1" x14ac:dyDescent="0.35"/>
    <row r="695" s="4" customFormat="1" ht="15.75" customHeight="1" x14ac:dyDescent="0.35"/>
    <row r="696" s="4" customFormat="1" ht="15.75" customHeight="1" x14ac:dyDescent="0.35"/>
    <row r="697" s="4" customFormat="1" ht="15.75" customHeight="1" x14ac:dyDescent="0.35"/>
    <row r="698" s="4" customFormat="1" ht="15.75" customHeight="1" x14ac:dyDescent="0.35"/>
    <row r="699" s="4" customFormat="1" ht="15.75" customHeight="1" x14ac:dyDescent="0.35"/>
    <row r="700" s="4" customFormat="1" ht="15.75" customHeight="1" x14ac:dyDescent="0.35"/>
    <row r="701" s="4" customFormat="1" ht="15.75" customHeight="1" x14ac:dyDescent="0.35"/>
    <row r="702" s="4" customFormat="1" ht="15.75" customHeight="1" x14ac:dyDescent="0.35"/>
    <row r="703" s="4" customFormat="1" ht="15.75" customHeight="1" x14ac:dyDescent="0.35"/>
    <row r="704" s="4" customFormat="1" ht="15.75" customHeight="1" x14ac:dyDescent="0.35"/>
    <row r="705" s="4" customFormat="1" ht="15.75" customHeight="1" x14ac:dyDescent="0.35"/>
    <row r="706" s="4" customFormat="1" ht="15.75" customHeight="1" x14ac:dyDescent="0.35"/>
    <row r="707" s="4" customFormat="1" ht="15.75" customHeight="1" x14ac:dyDescent="0.35"/>
    <row r="708" s="4" customFormat="1" ht="15.75" customHeight="1" x14ac:dyDescent="0.35"/>
    <row r="709" s="4" customFormat="1" ht="15.75" customHeight="1" x14ac:dyDescent="0.35"/>
    <row r="710" s="4" customFormat="1" ht="15.75" customHeight="1" x14ac:dyDescent="0.35"/>
    <row r="711" s="4" customFormat="1" ht="15.75" customHeight="1" x14ac:dyDescent="0.35"/>
    <row r="712" s="4" customFormat="1" ht="15.75" customHeight="1" x14ac:dyDescent="0.35"/>
    <row r="713" s="4" customFormat="1" ht="15.75" customHeight="1" x14ac:dyDescent="0.35"/>
    <row r="714" s="4" customFormat="1" ht="15.75" customHeight="1" x14ac:dyDescent="0.35"/>
    <row r="715" s="4" customFormat="1" ht="15.75" customHeight="1" x14ac:dyDescent="0.35"/>
    <row r="716" s="4" customFormat="1" ht="15.75" customHeight="1" x14ac:dyDescent="0.35"/>
    <row r="717" s="4" customFormat="1" ht="15.75" customHeight="1" x14ac:dyDescent="0.35"/>
    <row r="718" s="4" customFormat="1" ht="15.75" customHeight="1" x14ac:dyDescent="0.35"/>
    <row r="719" s="4" customFormat="1" ht="15.75" customHeight="1" x14ac:dyDescent="0.35"/>
    <row r="720" s="4" customFormat="1" ht="15.75" customHeight="1" x14ac:dyDescent="0.35"/>
    <row r="721" s="4" customFormat="1" ht="15.75" customHeight="1" x14ac:dyDescent="0.35"/>
    <row r="722" s="4" customFormat="1" ht="15.75" customHeight="1" x14ac:dyDescent="0.35"/>
    <row r="723" s="4" customFormat="1" ht="15.75" customHeight="1" x14ac:dyDescent="0.35"/>
    <row r="724" s="4" customFormat="1" ht="15.75" customHeight="1" x14ac:dyDescent="0.35"/>
    <row r="725" s="4" customFormat="1" ht="15.75" customHeight="1" x14ac:dyDescent="0.35"/>
    <row r="726" s="4" customFormat="1" ht="15.75" customHeight="1" x14ac:dyDescent="0.35"/>
    <row r="727" s="4" customFormat="1" ht="15.75" customHeight="1" x14ac:dyDescent="0.35"/>
    <row r="728" s="4" customFormat="1" ht="15.75" customHeight="1" x14ac:dyDescent="0.35"/>
    <row r="729" s="4" customFormat="1" ht="15.75" customHeight="1" x14ac:dyDescent="0.35"/>
    <row r="730" s="4" customFormat="1" ht="15.75" customHeight="1" x14ac:dyDescent="0.35"/>
    <row r="731" s="4" customFormat="1" ht="15.75" customHeight="1" x14ac:dyDescent="0.35"/>
    <row r="732" s="4" customFormat="1" ht="15.75" customHeight="1" x14ac:dyDescent="0.35"/>
    <row r="733" s="4" customFormat="1" ht="15.75" customHeight="1" x14ac:dyDescent="0.35"/>
    <row r="734" s="4" customFormat="1" ht="15.75" customHeight="1" x14ac:dyDescent="0.35"/>
    <row r="735" s="4" customFormat="1" ht="15.75" customHeight="1" x14ac:dyDescent="0.35"/>
    <row r="736" s="4" customFormat="1" ht="15.75" customHeight="1" x14ac:dyDescent="0.35"/>
    <row r="737" s="4" customFormat="1" ht="15.75" customHeight="1" x14ac:dyDescent="0.35"/>
    <row r="738" s="4" customFormat="1" ht="15.75" customHeight="1" x14ac:dyDescent="0.35"/>
    <row r="739" s="4" customFormat="1" ht="15.75" customHeight="1" x14ac:dyDescent="0.35"/>
    <row r="740" s="4" customFormat="1" ht="15.75" customHeight="1" x14ac:dyDescent="0.35"/>
    <row r="741" s="4" customFormat="1" ht="15.75" customHeight="1" x14ac:dyDescent="0.35"/>
    <row r="742" s="4" customFormat="1" ht="15.75" customHeight="1" x14ac:dyDescent="0.35"/>
    <row r="743" s="4" customFormat="1" ht="15.75" customHeight="1" x14ac:dyDescent="0.35"/>
    <row r="744" s="4" customFormat="1" ht="15.75" customHeight="1" x14ac:dyDescent="0.35"/>
    <row r="745" s="4" customFormat="1" ht="15.75" customHeight="1" x14ac:dyDescent="0.35"/>
    <row r="746" s="4" customFormat="1" ht="15.75" customHeight="1" x14ac:dyDescent="0.35"/>
    <row r="747" s="4" customFormat="1" ht="15.75" customHeight="1" x14ac:dyDescent="0.35"/>
    <row r="748" s="4" customFormat="1" ht="15.75" customHeight="1" x14ac:dyDescent="0.35"/>
    <row r="749" s="4" customFormat="1" ht="15.75" customHeight="1" x14ac:dyDescent="0.35"/>
    <row r="750" s="4" customFormat="1" ht="15.75" customHeight="1" x14ac:dyDescent="0.35"/>
    <row r="751" s="4" customFormat="1" ht="15.75" customHeight="1" x14ac:dyDescent="0.35"/>
    <row r="752" s="4" customFormat="1" ht="15.75" customHeight="1" x14ac:dyDescent="0.35"/>
    <row r="753" s="4" customFormat="1" ht="15.75" customHeight="1" x14ac:dyDescent="0.35"/>
    <row r="754" s="4" customFormat="1" ht="15.75" customHeight="1" x14ac:dyDescent="0.35"/>
    <row r="755" s="4" customFormat="1" ht="15.75" customHeight="1" x14ac:dyDescent="0.35"/>
    <row r="756" s="4" customFormat="1" ht="15.75" customHeight="1" x14ac:dyDescent="0.35"/>
    <row r="757" s="4" customFormat="1" ht="15.75" customHeight="1" x14ac:dyDescent="0.35"/>
    <row r="758" s="4" customFormat="1" ht="15.75" customHeight="1" x14ac:dyDescent="0.35"/>
    <row r="759" s="4" customFormat="1" ht="15.75" customHeight="1" x14ac:dyDescent="0.35"/>
    <row r="760" s="4" customFormat="1" ht="15.75" customHeight="1" x14ac:dyDescent="0.35"/>
    <row r="761" s="4" customFormat="1" ht="15.75" customHeight="1" x14ac:dyDescent="0.35"/>
    <row r="762" s="4" customFormat="1" ht="15.75" customHeight="1" x14ac:dyDescent="0.35"/>
    <row r="763" s="4" customFormat="1" ht="15.75" customHeight="1" x14ac:dyDescent="0.35"/>
    <row r="764" s="4" customFormat="1" ht="15.75" customHeight="1" x14ac:dyDescent="0.35"/>
    <row r="765" s="4" customFormat="1" ht="15.75" customHeight="1" x14ac:dyDescent="0.35"/>
    <row r="766" s="4" customFormat="1" ht="15.75" customHeight="1" x14ac:dyDescent="0.35"/>
    <row r="767" s="4" customFormat="1" ht="15.75" customHeight="1" x14ac:dyDescent="0.35"/>
    <row r="768" s="4" customFormat="1" ht="15.75" customHeight="1" x14ac:dyDescent="0.35"/>
    <row r="769" s="4" customFormat="1" ht="15.75" customHeight="1" x14ac:dyDescent="0.35"/>
    <row r="770" s="4" customFormat="1" ht="15.75" customHeight="1" x14ac:dyDescent="0.35"/>
    <row r="771" s="4" customFormat="1" ht="15.75" customHeight="1" x14ac:dyDescent="0.35"/>
    <row r="772" s="4" customFormat="1" ht="15.75" customHeight="1" x14ac:dyDescent="0.35"/>
    <row r="773" s="4" customFormat="1" ht="15.75" customHeight="1" x14ac:dyDescent="0.35"/>
    <row r="774" s="4" customFormat="1" ht="15.75" customHeight="1" x14ac:dyDescent="0.35"/>
    <row r="775" s="4" customFormat="1" ht="15.75" customHeight="1" x14ac:dyDescent="0.35"/>
    <row r="776" s="4" customFormat="1" ht="15.75" customHeight="1" x14ac:dyDescent="0.35"/>
    <row r="777" s="4" customFormat="1" ht="15.75" customHeight="1" x14ac:dyDescent="0.35"/>
    <row r="778" s="4" customFormat="1" ht="15.75" customHeight="1" x14ac:dyDescent="0.35"/>
    <row r="779" s="4" customFormat="1" ht="15.75" customHeight="1" x14ac:dyDescent="0.35"/>
    <row r="780" s="4" customFormat="1" ht="15.75" customHeight="1" x14ac:dyDescent="0.35"/>
    <row r="781" s="4" customFormat="1" ht="15.75" customHeight="1" x14ac:dyDescent="0.35"/>
    <row r="782" s="4" customFormat="1" ht="15.75" customHeight="1" x14ac:dyDescent="0.35"/>
    <row r="783" s="4" customFormat="1" ht="15.75" customHeight="1" x14ac:dyDescent="0.35"/>
    <row r="784" s="4" customFormat="1" ht="15.75" customHeight="1" x14ac:dyDescent="0.35"/>
    <row r="785" s="4" customFormat="1" ht="15.75" customHeight="1" x14ac:dyDescent="0.35"/>
    <row r="786" s="4" customFormat="1" ht="15.75" customHeight="1" x14ac:dyDescent="0.35"/>
    <row r="787" s="4" customFormat="1" ht="15.75" customHeight="1" x14ac:dyDescent="0.35"/>
    <row r="788" s="4" customFormat="1" ht="15.75" customHeight="1" x14ac:dyDescent="0.35"/>
    <row r="789" s="4" customFormat="1" ht="15.75" customHeight="1" x14ac:dyDescent="0.35"/>
    <row r="790" s="4" customFormat="1" ht="15.75" customHeight="1" x14ac:dyDescent="0.35"/>
    <row r="791" s="4" customFormat="1" ht="15.75" customHeight="1" x14ac:dyDescent="0.35"/>
    <row r="792" s="4" customFormat="1" ht="15.75" customHeight="1" x14ac:dyDescent="0.35"/>
    <row r="793" s="4" customFormat="1" ht="15.75" customHeight="1" x14ac:dyDescent="0.35"/>
    <row r="794" s="4" customFormat="1" ht="15.75" customHeight="1" x14ac:dyDescent="0.35"/>
    <row r="795" s="4" customFormat="1" ht="15.75" customHeight="1" x14ac:dyDescent="0.35"/>
    <row r="796" s="4" customFormat="1" ht="15.75" customHeight="1" x14ac:dyDescent="0.35"/>
    <row r="797" s="4" customFormat="1" ht="15.75" customHeight="1" x14ac:dyDescent="0.35"/>
    <row r="798" s="4" customFormat="1" ht="15.75" customHeight="1" x14ac:dyDescent="0.35"/>
    <row r="799" s="4" customFormat="1" ht="15.75" customHeight="1" x14ac:dyDescent="0.35"/>
    <row r="800" s="4" customFormat="1" ht="15.75" customHeight="1" x14ac:dyDescent="0.35"/>
    <row r="801" s="4" customFormat="1" ht="15.75" customHeight="1" x14ac:dyDescent="0.35"/>
    <row r="802" s="4" customFormat="1" ht="15.75" customHeight="1" x14ac:dyDescent="0.35"/>
    <row r="803" s="4" customFormat="1" ht="15.75" customHeight="1" x14ac:dyDescent="0.35"/>
    <row r="804" s="4" customFormat="1" ht="15.75" customHeight="1" x14ac:dyDescent="0.35"/>
    <row r="805" s="4" customFormat="1" ht="15.75" customHeight="1" x14ac:dyDescent="0.35"/>
    <row r="806" s="4" customFormat="1" ht="15.75" customHeight="1" x14ac:dyDescent="0.35"/>
    <row r="807" s="4" customFormat="1" ht="15.75" customHeight="1" x14ac:dyDescent="0.35"/>
    <row r="808" s="4" customFormat="1" ht="15.75" customHeight="1" x14ac:dyDescent="0.35"/>
    <row r="809" s="4" customFormat="1" ht="15.75" customHeight="1" x14ac:dyDescent="0.35"/>
    <row r="810" s="4" customFormat="1" ht="15.75" customHeight="1" x14ac:dyDescent="0.35"/>
    <row r="811" s="4" customFormat="1" ht="15.75" customHeight="1" x14ac:dyDescent="0.35"/>
    <row r="812" s="4" customFormat="1" ht="15.75" customHeight="1" x14ac:dyDescent="0.35"/>
    <row r="813" s="4" customFormat="1" ht="15.75" customHeight="1" x14ac:dyDescent="0.35"/>
    <row r="814" s="4" customFormat="1" ht="15.75" customHeight="1" x14ac:dyDescent="0.35"/>
    <row r="815" s="4" customFormat="1" ht="15.75" customHeight="1" x14ac:dyDescent="0.35"/>
    <row r="816" s="4" customFormat="1" ht="15.75" customHeight="1" x14ac:dyDescent="0.35"/>
    <row r="817" s="4" customFormat="1" ht="15.75" customHeight="1" x14ac:dyDescent="0.35"/>
    <row r="818" s="4" customFormat="1" ht="15.75" customHeight="1" x14ac:dyDescent="0.35"/>
    <row r="819" s="4" customFormat="1" ht="15.75" customHeight="1" x14ac:dyDescent="0.35"/>
    <row r="820" s="4" customFormat="1" ht="15.75" customHeight="1" x14ac:dyDescent="0.35"/>
    <row r="821" s="4" customFormat="1" ht="15.75" customHeight="1" x14ac:dyDescent="0.35"/>
    <row r="822" s="4" customFormat="1" ht="15.75" customHeight="1" x14ac:dyDescent="0.35"/>
    <row r="823" s="4" customFormat="1" ht="15.75" customHeight="1" x14ac:dyDescent="0.35"/>
    <row r="824" s="4" customFormat="1" ht="15.75" customHeight="1" x14ac:dyDescent="0.35"/>
    <row r="825" s="4" customFormat="1" ht="15.75" customHeight="1" x14ac:dyDescent="0.35"/>
    <row r="826" s="4" customFormat="1" ht="15.75" customHeight="1" x14ac:dyDescent="0.35"/>
    <row r="827" s="4" customFormat="1" ht="15.75" customHeight="1" x14ac:dyDescent="0.35"/>
    <row r="828" s="4" customFormat="1" ht="15.75" customHeight="1" x14ac:dyDescent="0.35"/>
    <row r="829" s="4" customFormat="1" ht="15.75" customHeight="1" x14ac:dyDescent="0.35"/>
    <row r="830" s="4" customFormat="1" ht="15.75" customHeight="1" x14ac:dyDescent="0.35"/>
    <row r="831" s="4" customFormat="1" ht="15.75" customHeight="1" x14ac:dyDescent="0.35"/>
    <row r="832" s="4" customFormat="1" ht="15.75" customHeight="1" x14ac:dyDescent="0.35"/>
    <row r="833" s="4" customFormat="1" ht="15.75" customHeight="1" x14ac:dyDescent="0.35"/>
    <row r="834" s="4" customFormat="1" ht="15.75" customHeight="1" x14ac:dyDescent="0.35"/>
    <row r="835" s="4" customFormat="1" ht="15.75" customHeight="1" x14ac:dyDescent="0.35"/>
    <row r="836" s="4" customFormat="1" ht="15.75" customHeight="1" x14ac:dyDescent="0.35"/>
    <row r="837" s="4" customFormat="1" ht="15.75" customHeight="1" x14ac:dyDescent="0.35"/>
    <row r="838" s="4" customFormat="1" ht="15.75" customHeight="1" x14ac:dyDescent="0.35"/>
    <row r="839" s="4" customFormat="1" ht="15.75" customHeight="1" x14ac:dyDescent="0.35"/>
    <row r="840" s="4" customFormat="1" ht="15.75" customHeight="1" x14ac:dyDescent="0.35"/>
    <row r="841" s="4" customFormat="1" ht="15.75" customHeight="1" x14ac:dyDescent="0.35"/>
    <row r="842" s="4" customFormat="1" ht="15.75" customHeight="1" x14ac:dyDescent="0.35"/>
    <row r="843" s="4" customFormat="1" ht="15.75" customHeight="1" x14ac:dyDescent="0.35"/>
    <row r="844" s="4" customFormat="1" ht="15.75" customHeight="1" x14ac:dyDescent="0.35"/>
    <row r="845" s="4" customFormat="1" ht="15.75" customHeight="1" x14ac:dyDescent="0.35"/>
    <row r="846" s="4" customFormat="1" ht="15.75" customHeight="1" x14ac:dyDescent="0.35"/>
    <row r="847" s="4" customFormat="1" ht="15.75" customHeight="1" x14ac:dyDescent="0.35"/>
    <row r="848" s="4" customFormat="1" ht="15.75" customHeight="1" x14ac:dyDescent="0.35"/>
    <row r="849" s="4" customFormat="1" ht="15.75" customHeight="1" x14ac:dyDescent="0.35"/>
    <row r="850" s="4" customFormat="1" ht="15.75" customHeight="1" x14ac:dyDescent="0.35"/>
    <row r="851" s="4" customFormat="1" ht="15.75" customHeight="1" x14ac:dyDescent="0.35"/>
    <row r="852" s="4" customFormat="1" ht="15.75" customHeight="1" x14ac:dyDescent="0.35"/>
    <row r="853" s="4" customFormat="1" ht="15.75" customHeight="1" x14ac:dyDescent="0.35"/>
    <row r="854" s="4" customFormat="1" ht="15.75" customHeight="1" x14ac:dyDescent="0.35"/>
    <row r="855" s="4" customFormat="1" ht="15.75" customHeight="1" x14ac:dyDescent="0.35"/>
    <row r="856" s="4" customFormat="1" ht="15.75" customHeight="1" x14ac:dyDescent="0.35"/>
    <row r="857" s="4" customFormat="1" ht="15.75" customHeight="1" x14ac:dyDescent="0.35"/>
    <row r="858" s="4" customFormat="1" ht="15.75" customHeight="1" x14ac:dyDescent="0.35"/>
    <row r="859" s="4" customFormat="1" ht="15.75" customHeight="1" x14ac:dyDescent="0.35"/>
    <row r="860" s="4" customFormat="1" ht="15.75" customHeight="1" x14ac:dyDescent="0.35"/>
    <row r="861" s="4" customFormat="1" ht="15.75" customHeight="1" x14ac:dyDescent="0.35"/>
    <row r="862" s="4" customFormat="1" ht="15.75" customHeight="1" x14ac:dyDescent="0.35"/>
    <row r="863" s="4" customFormat="1" ht="15.75" customHeight="1" x14ac:dyDescent="0.35"/>
    <row r="864" s="4" customFormat="1" ht="15.75" customHeight="1" x14ac:dyDescent="0.35"/>
    <row r="865" s="4" customFormat="1" ht="15.75" customHeight="1" x14ac:dyDescent="0.35"/>
    <row r="866" s="4" customFormat="1" ht="15.75" customHeight="1" x14ac:dyDescent="0.35"/>
    <row r="867" s="4" customFormat="1" ht="15.75" customHeight="1" x14ac:dyDescent="0.35"/>
    <row r="868" s="4" customFormat="1" ht="15.75" customHeight="1" x14ac:dyDescent="0.35"/>
    <row r="869" s="4" customFormat="1" ht="15.75" customHeight="1" x14ac:dyDescent="0.35"/>
    <row r="870" s="4" customFormat="1" ht="15.75" customHeight="1" x14ac:dyDescent="0.35"/>
    <row r="871" s="4" customFormat="1" ht="15.75" customHeight="1" x14ac:dyDescent="0.35"/>
    <row r="872" s="4" customFormat="1" ht="15.75" customHeight="1" x14ac:dyDescent="0.35"/>
    <row r="873" s="4" customFormat="1" ht="15.75" customHeight="1" x14ac:dyDescent="0.35"/>
    <row r="874" s="4" customFormat="1" ht="15.75" customHeight="1" x14ac:dyDescent="0.35"/>
    <row r="875" s="4" customFormat="1" ht="15.75" customHeight="1" x14ac:dyDescent="0.35"/>
    <row r="876" s="4" customFormat="1" ht="15.75" customHeight="1" x14ac:dyDescent="0.35"/>
    <row r="877" s="4" customFormat="1" ht="15.75" customHeight="1" x14ac:dyDescent="0.35"/>
    <row r="878" s="4" customFormat="1" ht="15.75" customHeight="1" x14ac:dyDescent="0.35"/>
    <row r="879" s="4" customFormat="1" ht="15.75" customHeight="1" x14ac:dyDescent="0.35"/>
    <row r="880" s="4" customFormat="1" ht="15.75" customHeight="1" x14ac:dyDescent="0.35"/>
    <row r="881" s="4" customFormat="1" ht="15.75" customHeight="1" x14ac:dyDescent="0.35"/>
    <row r="882" s="4" customFormat="1" ht="15.75" customHeight="1" x14ac:dyDescent="0.35"/>
    <row r="883" s="4" customFormat="1" ht="15.75" customHeight="1" x14ac:dyDescent="0.35"/>
    <row r="884" s="4" customFormat="1" ht="15.75" customHeight="1" x14ac:dyDescent="0.35"/>
    <row r="885" s="4" customFormat="1" ht="15.75" customHeight="1" x14ac:dyDescent="0.35"/>
    <row r="886" s="4" customFormat="1" ht="15.75" customHeight="1" x14ac:dyDescent="0.35"/>
    <row r="887" s="4" customFormat="1" ht="15.75" customHeight="1" x14ac:dyDescent="0.35"/>
    <row r="888" s="4" customFormat="1" ht="15.75" customHeight="1" x14ac:dyDescent="0.35"/>
    <row r="889" s="4" customFormat="1" ht="15.75" customHeight="1" x14ac:dyDescent="0.35"/>
    <row r="890" s="4" customFormat="1" ht="15.75" customHeight="1" x14ac:dyDescent="0.35"/>
    <row r="891" s="4" customFormat="1" ht="15.75" customHeight="1" x14ac:dyDescent="0.35"/>
    <row r="892" s="4" customFormat="1" ht="15.75" customHeight="1" x14ac:dyDescent="0.35"/>
    <row r="893" s="4" customFormat="1" ht="15.75" customHeight="1" x14ac:dyDescent="0.35"/>
    <row r="894" s="4" customFormat="1" ht="15.75" customHeight="1" x14ac:dyDescent="0.35"/>
    <row r="895" s="4" customFormat="1" ht="15.75" customHeight="1" x14ac:dyDescent="0.35"/>
    <row r="896" s="4" customFormat="1" ht="15.75" customHeight="1" x14ac:dyDescent="0.35"/>
    <row r="897" s="4" customFormat="1" ht="15.75" customHeight="1" x14ac:dyDescent="0.35"/>
    <row r="898" s="4" customFormat="1" ht="15.75" customHeight="1" x14ac:dyDescent="0.35"/>
    <row r="899" s="4" customFormat="1" ht="15.75" customHeight="1" x14ac:dyDescent="0.35"/>
    <row r="900" s="4" customFormat="1" ht="15.75" customHeight="1" x14ac:dyDescent="0.35"/>
    <row r="901" s="4" customFormat="1" ht="15.75" customHeight="1" x14ac:dyDescent="0.35"/>
    <row r="902" s="4" customFormat="1" ht="15.75" customHeight="1" x14ac:dyDescent="0.35"/>
    <row r="903" s="4" customFormat="1" ht="15.75" customHeight="1" x14ac:dyDescent="0.35"/>
    <row r="904" s="4" customFormat="1" ht="15.75" customHeight="1" x14ac:dyDescent="0.35"/>
    <row r="905" s="4" customFormat="1" ht="15.75" customHeight="1" x14ac:dyDescent="0.35"/>
    <row r="906" s="4" customFormat="1" ht="15.75" customHeight="1" x14ac:dyDescent="0.35"/>
    <row r="907" s="4" customFormat="1" ht="15.75" customHeight="1" x14ac:dyDescent="0.35"/>
    <row r="908" s="4" customFormat="1" ht="15.75" customHeight="1" x14ac:dyDescent="0.35"/>
    <row r="909" s="4" customFormat="1" ht="15.75" customHeight="1" x14ac:dyDescent="0.35"/>
    <row r="910" s="4" customFormat="1" ht="15.75" customHeight="1" x14ac:dyDescent="0.35"/>
    <row r="911" s="4" customFormat="1" ht="15.75" customHeight="1" x14ac:dyDescent="0.35"/>
    <row r="912" s="4" customFormat="1" ht="15.75" customHeight="1" x14ac:dyDescent="0.35"/>
    <row r="913" s="4" customFormat="1" ht="15.75" customHeight="1" x14ac:dyDescent="0.35"/>
    <row r="914" s="4" customFormat="1" ht="15.75" customHeight="1" x14ac:dyDescent="0.35"/>
    <row r="915" s="4" customFormat="1" ht="15.75" customHeight="1" x14ac:dyDescent="0.35"/>
    <row r="916" s="4" customFormat="1" ht="15.75" customHeight="1" x14ac:dyDescent="0.35"/>
    <row r="917" s="4" customFormat="1" ht="15.75" customHeight="1" x14ac:dyDescent="0.35"/>
    <row r="918" s="4" customFormat="1" ht="15.75" customHeight="1" x14ac:dyDescent="0.35"/>
    <row r="919" s="4" customFormat="1" ht="15.75" customHeight="1" x14ac:dyDescent="0.35"/>
    <row r="920" s="4" customFormat="1" ht="15.75" customHeight="1" x14ac:dyDescent="0.35"/>
    <row r="921" s="4" customFormat="1" ht="15.75" customHeight="1" x14ac:dyDescent="0.35"/>
    <row r="922" s="4" customFormat="1" ht="15.75" customHeight="1" x14ac:dyDescent="0.35"/>
    <row r="923" s="4" customFormat="1" ht="15.75" customHeight="1" x14ac:dyDescent="0.35"/>
    <row r="924" s="4" customFormat="1" ht="15.75" customHeight="1" x14ac:dyDescent="0.35"/>
    <row r="925" s="4" customFormat="1" ht="15.75" customHeight="1" x14ac:dyDescent="0.35"/>
    <row r="926" s="4" customFormat="1" ht="15.75" customHeight="1" x14ac:dyDescent="0.35"/>
    <row r="927" s="4" customFormat="1" ht="15.75" customHeight="1" x14ac:dyDescent="0.35"/>
    <row r="928" s="4" customFormat="1" ht="15.75" customHeight="1" x14ac:dyDescent="0.35"/>
    <row r="929" s="4" customFormat="1" ht="15.75" customHeight="1" x14ac:dyDescent="0.35"/>
    <row r="930" s="4" customFormat="1" ht="15.75" customHeight="1" x14ac:dyDescent="0.35"/>
    <row r="931" s="4" customFormat="1" ht="15.75" customHeight="1" x14ac:dyDescent="0.35"/>
    <row r="932" s="4" customFormat="1" ht="15.75" customHeight="1" x14ac:dyDescent="0.35"/>
    <row r="933" s="4" customFormat="1" ht="15.75" customHeight="1" x14ac:dyDescent="0.35"/>
    <row r="934" s="4" customFormat="1" ht="15.75" customHeight="1" x14ac:dyDescent="0.35"/>
    <row r="935" s="4" customFormat="1" ht="15.75" customHeight="1" x14ac:dyDescent="0.35"/>
    <row r="936" s="4" customFormat="1" ht="15.75" customHeight="1" x14ac:dyDescent="0.35"/>
    <row r="937" s="4" customFormat="1" ht="15.75" customHeight="1" x14ac:dyDescent="0.35"/>
    <row r="938" s="4" customFormat="1" ht="15.75" customHeight="1" x14ac:dyDescent="0.35"/>
    <row r="939" s="4" customFormat="1" ht="15.75" customHeight="1" x14ac:dyDescent="0.35"/>
    <row r="940" s="4" customFormat="1" ht="15.75" customHeight="1" x14ac:dyDescent="0.35"/>
    <row r="941" s="4" customFormat="1" ht="15.75" customHeight="1" x14ac:dyDescent="0.35"/>
    <row r="942" s="4" customFormat="1" ht="15.75" customHeight="1" x14ac:dyDescent="0.35"/>
    <row r="943" s="4" customFormat="1" ht="15.75" customHeight="1" x14ac:dyDescent="0.35"/>
    <row r="944" s="4" customFormat="1" ht="15.75" customHeight="1" x14ac:dyDescent="0.35"/>
    <row r="945" s="4" customFormat="1" ht="15.75" customHeight="1" x14ac:dyDescent="0.35"/>
    <row r="946" s="4" customFormat="1" ht="15.75" customHeight="1" x14ac:dyDescent="0.35"/>
    <row r="947" s="4" customFormat="1" ht="15.75" customHeight="1" x14ac:dyDescent="0.35"/>
    <row r="948" s="4" customFormat="1" ht="15.75" customHeight="1" x14ac:dyDescent="0.35"/>
    <row r="949" s="4" customFormat="1" ht="15.75" customHeight="1" x14ac:dyDescent="0.35"/>
    <row r="950" s="4" customFormat="1" ht="15.75" customHeight="1" x14ac:dyDescent="0.35"/>
    <row r="951" s="4" customFormat="1" ht="15.75" customHeight="1" x14ac:dyDescent="0.35"/>
    <row r="952" s="4" customFormat="1" ht="15.75" customHeight="1" x14ac:dyDescent="0.35"/>
    <row r="953" s="4" customFormat="1" ht="15.75" customHeight="1" x14ac:dyDescent="0.35"/>
    <row r="954" s="4" customFormat="1" ht="15.75" customHeight="1" x14ac:dyDescent="0.35"/>
    <row r="955" s="4" customFormat="1" ht="15.75" customHeight="1" x14ac:dyDescent="0.35"/>
    <row r="956" s="4" customFormat="1" ht="15.75" customHeight="1" x14ac:dyDescent="0.35"/>
    <row r="957" s="4" customFormat="1" ht="15.75" customHeight="1" x14ac:dyDescent="0.35"/>
    <row r="958" s="4" customFormat="1" ht="15.75" customHeight="1" x14ac:dyDescent="0.35"/>
    <row r="959" s="4" customFormat="1" ht="15.75" customHeight="1" x14ac:dyDescent="0.35"/>
    <row r="960" s="4" customFormat="1" ht="15.75" customHeight="1" x14ac:dyDescent="0.35"/>
    <row r="961" s="4" customFormat="1" ht="15.75" customHeight="1" x14ac:dyDescent="0.35"/>
    <row r="962" s="4" customFormat="1" ht="15.75" customHeight="1" x14ac:dyDescent="0.35"/>
    <row r="963" s="4" customFormat="1" ht="15.75" customHeight="1" x14ac:dyDescent="0.35"/>
    <row r="964" s="4" customFormat="1" ht="15.75" customHeight="1" x14ac:dyDescent="0.35"/>
    <row r="965" s="4" customFormat="1" ht="15.75" customHeight="1" x14ac:dyDescent="0.35"/>
    <row r="966" s="4" customFormat="1" ht="15.75" customHeight="1" x14ac:dyDescent="0.35"/>
    <row r="967" s="4" customFormat="1" ht="15.75" customHeight="1" x14ac:dyDescent="0.35"/>
    <row r="968" s="4" customFormat="1" ht="15.75" customHeight="1" x14ac:dyDescent="0.35"/>
    <row r="969" s="4" customFormat="1" ht="15.75" customHeight="1" x14ac:dyDescent="0.35"/>
    <row r="970" s="4" customFormat="1" ht="15.75" customHeight="1" x14ac:dyDescent="0.35"/>
    <row r="971" s="4" customFormat="1" ht="15.75" customHeight="1" x14ac:dyDescent="0.35"/>
    <row r="972" s="4" customFormat="1" ht="15.75" customHeight="1" x14ac:dyDescent="0.35"/>
    <row r="973" s="4" customFormat="1" ht="15.75" customHeight="1" x14ac:dyDescent="0.35"/>
    <row r="974" s="4" customFormat="1" ht="15.75" customHeight="1" x14ac:dyDescent="0.35"/>
    <row r="975" s="4" customFormat="1" ht="15.75" customHeight="1" x14ac:dyDescent="0.35"/>
    <row r="976" s="4" customFormat="1" ht="15.75" customHeight="1" x14ac:dyDescent="0.35"/>
    <row r="977" s="4" customFormat="1" ht="15.75" customHeight="1" x14ac:dyDescent="0.35"/>
    <row r="978" s="4" customFormat="1" ht="15.75" customHeight="1" x14ac:dyDescent="0.35"/>
    <row r="979" s="4" customFormat="1" ht="15.75" customHeight="1" x14ac:dyDescent="0.35"/>
    <row r="980" s="4" customFormat="1" ht="15.75" customHeight="1" x14ac:dyDescent="0.35"/>
    <row r="981" s="4" customFormat="1" ht="15.75" customHeight="1" x14ac:dyDescent="0.35"/>
    <row r="982" s="4" customFormat="1" ht="15.75" customHeight="1" x14ac:dyDescent="0.35"/>
    <row r="983" s="4" customFormat="1" ht="15.75" customHeight="1" x14ac:dyDescent="0.35"/>
    <row r="984" s="4" customFormat="1" ht="15.75" customHeight="1" x14ac:dyDescent="0.35"/>
    <row r="985" s="4" customFormat="1" ht="15.75" customHeight="1" x14ac:dyDescent="0.35"/>
    <row r="986" s="4" customFormat="1" ht="15.75" customHeight="1" x14ac:dyDescent="0.35"/>
    <row r="987" s="4" customFormat="1" ht="15.75" customHeight="1" x14ac:dyDescent="0.35"/>
    <row r="988" s="4" customFormat="1" ht="15.75" customHeight="1" x14ac:dyDescent="0.35"/>
    <row r="989" s="4" customFormat="1" ht="15.75" customHeight="1" x14ac:dyDescent="0.35"/>
    <row r="990" s="4" customFormat="1" ht="15.75" customHeight="1" x14ac:dyDescent="0.35"/>
    <row r="991" s="4" customFormat="1" ht="15.75" customHeight="1" x14ac:dyDescent="0.35"/>
    <row r="992" s="4" customFormat="1" ht="15.75" customHeight="1" x14ac:dyDescent="0.35"/>
    <row r="993" s="4" customFormat="1" ht="15.75" customHeight="1" x14ac:dyDescent="0.35"/>
    <row r="994" s="4" customFormat="1" ht="15.75" customHeight="1" x14ac:dyDescent="0.35"/>
    <row r="995" s="4" customFormat="1" ht="15.75" customHeight="1" x14ac:dyDescent="0.35"/>
    <row r="996" s="4" customFormat="1" ht="15.75" customHeight="1" x14ac:dyDescent="0.35"/>
    <row r="997" s="4" customFormat="1" ht="15.75" customHeight="1" x14ac:dyDescent="0.35"/>
    <row r="998" s="4" customFormat="1" ht="15.75" customHeight="1" x14ac:dyDescent="0.35"/>
    <row r="999" s="4" customFormat="1" ht="15.75" customHeight="1" x14ac:dyDescent="0.35"/>
    <row r="1000" s="4" customFormat="1" ht="15.75" customHeight="1" x14ac:dyDescent="0.35"/>
  </sheetData>
  <mergeCells count="39">
    <mergeCell ref="A1:I1"/>
    <mergeCell ref="A2:I2"/>
    <mergeCell ref="A3:I3"/>
    <mergeCell ref="A4:I4"/>
    <mergeCell ref="A5:I5"/>
    <mergeCell ref="A6:I6"/>
    <mergeCell ref="A7:B7"/>
    <mergeCell ref="A16:I16"/>
    <mergeCell ref="A17:I17"/>
    <mergeCell ref="A18:B18"/>
    <mergeCell ref="A27:I27"/>
    <mergeCell ref="A28:I28"/>
    <mergeCell ref="A29:B29"/>
    <mergeCell ref="A37:I37"/>
    <mergeCell ref="A38:I38"/>
    <mergeCell ref="A39:B39"/>
    <mergeCell ref="A47:I47"/>
    <mergeCell ref="A48:I48"/>
    <mergeCell ref="A49:B49"/>
    <mergeCell ref="A58:I58"/>
    <mergeCell ref="A59:I59"/>
    <mergeCell ref="A60:B60"/>
    <mergeCell ref="A68:I68"/>
    <mergeCell ref="A69:I69"/>
    <mergeCell ref="A70:B70"/>
    <mergeCell ref="A78:I78"/>
    <mergeCell ref="A79:I79"/>
    <mergeCell ref="A80:B80"/>
    <mergeCell ref="D118:G118"/>
    <mergeCell ref="H118:I118"/>
    <mergeCell ref="D119:G119"/>
    <mergeCell ref="H119:I119"/>
    <mergeCell ref="A89:I89"/>
    <mergeCell ref="A90:I90"/>
    <mergeCell ref="A91:B91"/>
    <mergeCell ref="A112:I112"/>
    <mergeCell ref="D116:I116"/>
    <mergeCell ref="D117:G117"/>
    <mergeCell ref="H117:I117"/>
  </mergeCells>
  <pageMargins left="0.25" right="0.25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Mia</cp:lastModifiedBy>
  <cp:lastPrinted>2026-05-08T10:46:18Z</cp:lastPrinted>
  <dcterms:created xsi:type="dcterms:W3CDTF">2026-02-10T19:29:41Z</dcterms:created>
  <dcterms:modified xsi:type="dcterms:W3CDTF">2026-07-19T04:49:43Z</dcterms:modified>
</cp:coreProperties>
</file>